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75" windowWidth="20115" windowHeight="7995"/>
  </bookViews>
  <sheets>
    <sheet name="Sheet1" sheetId="1" r:id="rId1"/>
    <sheet name="Sheet2" sheetId="2" r:id="rId2"/>
    <sheet name="Sheet3" sheetId="3" r:id="rId3"/>
    <sheet name="Sheet4" sheetId="4" r:id="rId4"/>
    <sheet name="Sheet5" sheetId="5" r:id="rId5"/>
    <sheet name="Sheet6" sheetId="6" r:id="rId6"/>
    <sheet name="Sheet7" sheetId="7" r:id="rId7"/>
    <sheet name="Sheet8" sheetId="8" r:id="rId8"/>
    <sheet name="Sheet9" sheetId="9" r:id="rId9"/>
  </sheets>
  <calcPr calcId="145621"/>
</workbook>
</file>

<file path=xl/calcChain.xml><?xml version="1.0" encoding="utf-8"?>
<calcChain xmlns="http://schemas.openxmlformats.org/spreadsheetml/2006/main">
  <c r="E2" i="9" l="1"/>
  <c r="E3" i="9"/>
  <c r="E4" i="9"/>
  <c r="E5" i="9"/>
  <c r="E6" i="9"/>
  <c r="E7" i="9"/>
  <c r="E8" i="9"/>
  <c r="E9" i="9"/>
  <c r="E10" i="9"/>
  <c r="E11" i="9"/>
  <c r="E12" i="9"/>
  <c r="E13" i="9"/>
  <c r="E14" i="9"/>
  <c r="E15" i="9"/>
  <c r="E16" i="9"/>
  <c r="E17" i="9"/>
  <c r="E18" i="9"/>
  <c r="E19" i="9"/>
  <c r="E20" i="9"/>
  <c r="E21" i="9"/>
  <c r="E22" i="9"/>
  <c r="E23" i="9"/>
  <c r="E24" i="9"/>
  <c r="E25" i="9"/>
  <c r="E26" i="9"/>
  <c r="E27" i="9"/>
  <c r="E28" i="9"/>
  <c r="E29" i="9"/>
  <c r="E30" i="9"/>
  <c r="E31" i="9"/>
  <c r="E32" i="9"/>
  <c r="E33" i="9"/>
  <c r="E34" i="9"/>
  <c r="E35" i="9"/>
  <c r="E36" i="9"/>
  <c r="E37" i="9"/>
  <c r="E38" i="9"/>
  <c r="E39" i="9"/>
  <c r="E40" i="9"/>
  <c r="E41" i="9"/>
  <c r="E42" i="9"/>
  <c r="E43" i="9"/>
  <c r="E44" i="9"/>
  <c r="E45" i="9"/>
  <c r="E46" i="9"/>
  <c r="E47" i="9"/>
  <c r="E48" i="9"/>
  <c r="E49" i="9"/>
  <c r="E50" i="9"/>
  <c r="E51" i="9"/>
  <c r="E52" i="9"/>
  <c r="E53" i="9"/>
  <c r="E54" i="9"/>
  <c r="E55" i="9"/>
  <c r="E56" i="9"/>
  <c r="E57" i="9"/>
  <c r="E58" i="9"/>
  <c r="E59" i="9"/>
  <c r="E60" i="9"/>
  <c r="E61" i="9"/>
  <c r="E62" i="9"/>
  <c r="E63" i="9"/>
  <c r="E64" i="9"/>
  <c r="E65" i="9"/>
  <c r="E66" i="9"/>
  <c r="E67" i="9"/>
  <c r="E68" i="9"/>
  <c r="E69" i="9"/>
  <c r="E70" i="9"/>
  <c r="E71" i="9"/>
  <c r="E72" i="9"/>
  <c r="E73" i="9"/>
  <c r="E74" i="9"/>
  <c r="E75" i="9"/>
  <c r="E76" i="9"/>
  <c r="E77" i="9"/>
  <c r="E1" i="9"/>
  <c r="D2" i="9"/>
  <c r="D3" i="9"/>
  <c r="D4" i="9"/>
  <c r="D5" i="9"/>
  <c r="D6" i="9"/>
  <c r="D7" i="9"/>
  <c r="D8" i="9"/>
  <c r="D9" i="9"/>
  <c r="D10" i="9"/>
  <c r="D11" i="9"/>
  <c r="D12" i="9"/>
  <c r="D13" i="9"/>
  <c r="D14" i="9"/>
  <c r="D15" i="9"/>
  <c r="D16" i="9"/>
  <c r="D17" i="9"/>
  <c r="D18" i="9"/>
  <c r="D19" i="9"/>
  <c r="D20" i="9"/>
  <c r="D21" i="9"/>
  <c r="D22" i="9"/>
  <c r="D23" i="9"/>
  <c r="D24" i="9"/>
  <c r="D25" i="9"/>
  <c r="D26" i="9"/>
  <c r="D27" i="9"/>
  <c r="D28" i="9"/>
  <c r="D29" i="9"/>
  <c r="D30" i="9"/>
  <c r="D31" i="9"/>
  <c r="D32" i="9"/>
  <c r="D33" i="9"/>
  <c r="D34" i="9"/>
  <c r="D35" i="9"/>
  <c r="D36" i="9"/>
  <c r="D37" i="9"/>
  <c r="D38" i="9"/>
  <c r="D39" i="9"/>
  <c r="D40" i="9"/>
  <c r="D41" i="9"/>
  <c r="D42" i="9"/>
  <c r="D43" i="9"/>
  <c r="D44" i="9"/>
  <c r="D45" i="9"/>
  <c r="D46" i="9"/>
  <c r="D47" i="9"/>
  <c r="D48" i="9"/>
  <c r="D49" i="9"/>
  <c r="D50" i="9"/>
  <c r="D51" i="9"/>
  <c r="D52" i="9"/>
  <c r="D53" i="9"/>
  <c r="D54" i="9"/>
  <c r="D55" i="9"/>
  <c r="D56" i="9"/>
  <c r="D57" i="9"/>
  <c r="D58" i="9"/>
  <c r="D59" i="9"/>
  <c r="D60" i="9"/>
  <c r="D61" i="9"/>
  <c r="D62" i="9"/>
  <c r="D63" i="9"/>
  <c r="D64" i="9"/>
  <c r="D65" i="9"/>
  <c r="D66" i="9"/>
  <c r="D67" i="9"/>
  <c r="D68" i="9"/>
  <c r="D69" i="9"/>
  <c r="D70" i="9"/>
  <c r="D71" i="9"/>
  <c r="D72" i="9"/>
  <c r="D73" i="9"/>
  <c r="D74" i="9"/>
  <c r="D75" i="9"/>
  <c r="D76" i="9"/>
  <c r="D77" i="9"/>
  <c r="D1" i="9"/>
  <c r="C1" i="2"/>
  <c r="C2" i="9"/>
  <c r="C3" i="9"/>
  <c r="C4" i="9"/>
  <c r="C5" i="9"/>
  <c r="C6" i="9"/>
  <c r="C7" i="9"/>
  <c r="C8" i="9"/>
  <c r="C9" i="9"/>
  <c r="C10" i="9"/>
  <c r="C11" i="9"/>
  <c r="C12" i="9"/>
  <c r="C13" i="9"/>
  <c r="C14" i="9"/>
  <c r="C15" i="9"/>
  <c r="C16" i="9"/>
  <c r="C17" i="9"/>
  <c r="C18" i="9"/>
  <c r="C19" i="9"/>
  <c r="C20" i="9"/>
  <c r="C21" i="9"/>
  <c r="C22" i="9"/>
  <c r="C23" i="9"/>
  <c r="C24" i="9"/>
  <c r="C25" i="9"/>
  <c r="C26" i="9"/>
  <c r="C27" i="9"/>
  <c r="C28" i="9"/>
  <c r="C29" i="9"/>
  <c r="C30" i="9"/>
  <c r="C31" i="9"/>
  <c r="C32" i="9"/>
  <c r="C33" i="9"/>
  <c r="C34" i="9"/>
  <c r="C35" i="9"/>
  <c r="C36" i="9"/>
  <c r="C37" i="9"/>
  <c r="C38" i="9"/>
  <c r="C39" i="9"/>
  <c r="C40" i="9"/>
  <c r="C41" i="9"/>
  <c r="C42" i="9"/>
  <c r="C43" i="9"/>
  <c r="C44" i="9"/>
  <c r="C45" i="9"/>
  <c r="C46" i="9"/>
  <c r="C47" i="9"/>
  <c r="C48" i="9"/>
  <c r="C49" i="9"/>
  <c r="C50" i="9"/>
  <c r="C51" i="9"/>
  <c r="C52" i="9"/>
  <c r="C53" i="9"/>
  <c r="C54" i="9"/>
  <c r="C55" i="9"/>
  <c r="C56" i="9"/>
  <c r="C57" i="9"/>
  <c r="C58" i="9"/>
  <c r="C59" i="9"/>
  <c r="C60" i="9"/>
  <c r="C61" i="9"/>
  <c r="C62" i="9"/>
  <c r="C63" i="9"/>
  <c r="C64" i="9"/>
  <c r="C65" i="9"/>
  <c r="C66" i="9"/>
  <c r="C67" i="9"/>
  <c r="C68" i="9"/>
  <c r="C69" i="9"/>
  <c r="C70" i="9"/>
  <c r="C71" i="9"/>
  <c r="C72" i="9"/>
  <c r="C73" i="9"/>
  <c r="C74" i="9"/>
  <c r="C75" i="9"/>
  <c r="C76" i="9"/>
  <c r="C77" i="9"/>
  <c r="C1" i="9"/>
  <c r="B2" i="9"/>
  <c r="B3" i="9"/>
  <c r="B4" i="9"/>
  <c r="B5" i="9"/>
  <c r="B6" i="9"/>
  <c r="B7" i="9"/>
  <c r="B8" i="9"/>
  <c r="B9" i="9"/>
  <c r="B10" i="9"/>
  <c r="B11" i="9"/>
  <c r="B12" i="9"/>
  <c r="B13" i="9"/>
  <c r="B14" i="9"/>
  <c r="B15" i="9"/>
  <c r="B16" i="9"/>
  <c r="B17" i="9"/>
  <c r="B18" i="9"/>
  <c r="B19" i="9"/>
  <c r="B20" i="9"/>
  <c r="B21" i="9"/>
  <c r="B22" i="9"/>
  <c r="B23" i="9"/>
  <c r="B24" i="9"/>
  <c r="B25" i="9"/>
  <c r="B26" i="9"/>
  <c r="B27" i="9"/>
  <c r="B28" i="9"/>
  <c r="B29" i="9"/>
  <c r="B30" i="9"/>
  <c r="B31" i="9"/>
  <c r="B32" i="9"/>
  <c r="B33" i="9"/>
  <c r="B34" i="9"/>
  <c r="B35" i="9"/>
  <c r="B36" i="9"/>
  <c r="B37" i="9"/>
  <c r="B38" i="9"/>
  <c r="B39" i="9"/>
  <c r="B40" i="9"/>
  <c r="B41" i="9"/>
  <c r="B42" i="9"/>
  <c r="B43" i="9"/>
  <c r="B44" i="9"/>
  <c r="B45" i="9"/>
  <c r="B46" i="9"/>
  <c r="B47" i="9"/>
  <c r="B48" i="9"/>
  <c r="B49" i="9"/>
  <c r="B50" i="9"/>
  <c r="B51" i="9"/>
  <c r="B52" i="9"/>
  <c r="B53" i="9"/>
  <c r="B54" i="9"/>
  <c r="B55" i="9"/>
  <c r="B56" i="9"/>
  <c r="B57" i="9"/>
  <c r="B58" i="9"/>
  <c r="B59" i="9"/>
  <c r="B60" i="9"/>
  <c r="B61" i="9"/>
  <c r="B62" i="9"/>
  <c r="B63" i="9"/>
  <c r="B64" i="9"/>
  <c r="B65" i="9"/>
  <c r="B66" i="9"/>
  <c r="B67" i="9"/>
  <c r="B68" i="9"/>
  <c r="B69" i="9"/>
  <c r="B70" i="9"/>
  <c r="B71" i="9"/>
  <c r="B72" i="9"/>
  <c r="B73" i="9"/>
  <c r="B74" i="9"/>
  <c r="B75" i="9"/>
  <c r="B76" i="9"/>
  <c r="B77" i="9"/>
  <c r="B1" i="9"/>
  <c r="F2" i="5" l="1"/>
  <c r="F3" i="5"/>
  <c r="F4" i="5"/>
  <c r="F5" i="5"/>
  <c r="F6" i="5"/>
  <c r="F7" i="5"/>
  <c r="F8" i="5"/>
  <c r="F9" i="5"/>
  <c r="F10" i="5"/>
  <c r="F11" i="5"/>
  <c r="F12" i="5"/>
  <c r="F13" i="5"/>
  <c r="F14" i="5"/>
  <c r="F15" i="5"/>
  <c r="F16" i="5"/>
  <c r="F17" i="5"/>
  <c r="F18" i="5"/>
  <c r="F1" i="5"/>
  <c r="D2" i="5"/>
  <c r="D3" i="5"/>
  <c r="D4" i="5"/>
  <c r="D5" i="5"/>
  <c r="D6" i="5"/>
  <c r="D7" i="5"/>
  <c r="D8" i="5"/>
  <c r="D9" i="5"/>
  <c r="D10" i="5"/>
  <c r="D11" i="5"/>
  <c r="D12" i="5"/>
  <c r="D13" i="5"/>
  <c r="D14" i="5"/>
  <c r="D15" i="5"/>
  <c r="D16" i="5"/>
  <c r="D17" i="5"/>
  <c r="D18" i="5"/>
  <c r="D1" i="5"/>
  <c r="C2" i="5"/>
  <c r="C3" i="5"/>
  <c r="C4" i="5"/>
  <c r="C5" i="5"/>
  <c r="C6" i="5"/>
  <c r="C7" i="5"/>
  <c r="C8" i="5"/>
  <c r="C9" i="5"/>
  <c r="C10" i="5"/>
  <c r="C11" i="5"/>
  <c r="C12" i="5"/>
  <c r="C13" i="5"/>
  <c r="C14" i="5"/>
  <c r="C15" i="5"/>
  <c r="C16" i="5"/>
  <c r="C17" i="5"/>
  <c r="C18" i="5"/>
  <c r="C1" i="5"/>
  <c r="B2" i="5"/>
  <c r="B3" i="5"/>
  <c r="B4" i="5"/>
  <c r="B5" i="5"/>
  <c r="B6" i="5"/>
  <c r="B7" i="5"/>
  <c r="B8" i="5"/>
  <c r="B9" i="5"/>
  <c r="B10" i="5"/>
  <c r="B11" i="5"/>
  <c r="B12" i="5"/>
  <c r="B13" i="5"/>
  <c r="B14" i="5"/>
  <c r="B15" i="5"/>
  <c r="B16" i="5"/>
  <c r="B17" i="5"/>
  <c r="B18" i="5"/>
  <c r="B1" i="5"/>
  <c r="E2" i="3" l="1"/>
  <c r="E3" i="3"/>
  <c r="E4" i="3"/>
  <c r="E5" i="3"/>
  <c r="E6" i="3"/>
  <c r="E7" i="3"/>
  <c r="E8" i="3"/>
  <c r="E9" i="3"/>
  <c r="E10" i="3"/>
  <c r="E11" i="3"/>
  <c r="E12" i="3"/>
  <c r="E13" i="3"/>
  <c r="E14" i="3"/>
  <c r="E15" i="3"/>
  <c r="E16" i="3"/>
  <c r="E17" i="3"/>
  <c r="E18" i="3"/>
  <c r="E19" i="3"/>
  <c r="E20" i="3"/>
  <c r="E21" i="3"/>
  <c r="E22" i="3"/>
  <c r="E23" i="3"/>
  <c r="E24" i="3"/>
  <c r="E25" i="3"/>
  <c r="E26" i="3"/>
  <c r="E27" i="3"/>
  <c r="E28" i="3"/>
  <c r="E29" i="3"/>
  <c r="E30" i="3"/>
  <c r="E31" i="3"/>
  <c r="E32" i="3"/>
  <c r="E33" i="3"/>
  <c r="E34" i="3"/>
  <c r="E35" i="3"/>
  <c r="E36" i="3"/>
  <c r="E37" i="3"/>
  <c r="E38" i="3"/>
  <c r="E39" i="3"/>
  <c r="E40" i="3"/>
  <c r="E41" i="3"/>
  <c r="E42" i="3"/>
  <c r="E43" i="3"/>
  <c r="E44" i="3"/>
  <c r="E45" i="3"/>
  <c r="E46" i="3"/>
  <c r="E47" i="3"/>
  <c r="E48" i="3"/>
  <c r="E49" i="3"/>
  <c r="E50" i="3"/>
  <c r="E51" i="3"/>
  <c r="E52" i="3"/>
  <c r="E53" i="3"/>
  <c r="E1" i="3"/>
  <c r="D2" i="3"/>
  <c r="D3" i="3"/>
  <c r="D4" i="3"/>
  <c r="D5" i="3"/>
  <c r="D6" i="3"/>
  <c r="D7" i="3"/>
  <c r="D8" i="3"/>
  <c r="D9" i="3"/>
  <c r="D10" i="3"/>
  <c r="D11" i="3"/>
  <c r="D12" i="3"/>
  <c r="D13" i="3"/>
  <c r="D14" i="3"/>
  <c r="D15" i="3"/>
  <c r="D16" i="3"/>
  <c r="D17" i="3"/>
  <c r="D18" i="3"/>
  <c r="D19" i="3"/>
  <c r="D20" i="3"/>
  <c r="D21" i="3"/>
  <c r="D22" i="3"/>
  <c r="D23" i="3"/>
  <c r="D24" i="3"/>
  <c r="D25" i="3"/>
  <c r="D26" i="3"/>
  <c r="D27" i="3"/>
  <c r="D28" i="3"/>
  <c r="D29" i="3"/>
  <c r="D30" i="3"/>
  <c r="D31" i="3"/>
  <c r="D32" i="3"/>
  <c r="D33" i="3"/>
  <c r="D34" i="3"/>
  <c r="D35" i="3"/>
  <c r="D36" i="3"/>
  <c r="D37" i="3"/>
  <c r="D38" i="3"/>
  <c r="D39" i="3"/>
  <c r="D40" i="3"/>
  <c r="D41" i="3"/>
  <c r="D42" i="3"/>
  <c r="D43" i="3"/>
  <c r="D44" i="3"/>
  <c r="D45" i="3"/>
  <c r="D46" i="3"/>
  <c r="D47" i="3"/>
  <c r="D48" i="3"/>
  <c r="D49" i="3"/>
  <c r="D50" i="3"/>
  <c r="D51" i="3"/>
  <c r="D52" i="3"/>
  <c r="D53" i="3"/>
  <c r="D1" i="3"/>
  <c r="C2" i="3"/>
  <c r="C3" i="3"/>
  <c r="C4" i="3"/>
  <c r="C5" i="3"/>
  <c r="C6" i="3"/>
  <c r="C7" i="3"/>
  <c r="C8" i="3"/>
  <c r="C9" i="3"/>
  <c r="C10" i="3"/>
  <c r="C11" i="3"/>
  <c r="C12" i="3"/>
  <c r="C13" i="3"/>
  <c r="C14" i="3"/>
  <c r="C15" i="3"/>
  <c r="C16" i="3"/>
  <c r="C17" i="3"/>
  <c r="C18" i="3"/>
  <c r="C19" i="3"/>
  <c r="C20" i="3"/>
  <c r="C21" i="3"/>
  <c r="C22" i="3"/>
  <c r="C23" i="3"/>
  <c r="C24" i="3"/>
  <c r="C25" i="3"/>
  <c r="C26" i="3"/>
  <c r="C27" i="3"/>
  <c r="C28" i="3"/>
  <c r="C29" i="3"/>
  <c r="C30" i="3"/>
  <c r="C31" i="3"/>
  <c r="C32" i="3"/>
  <c r="C33" i="3"/>
  <c r="C34" i="3"/>
  <c r="C35" i="3"/>
  <c r="C36" i="3"/>
  <c r="C37" i="3"/>
  <c r="C38" i="3"/>
  <c r="C39" i="3"/>
  <c r="C40" i="3"/>
  <c r="C41" i="3"/>
  <c r="C42" i="3"/>
  <c r="C43" i="3"/>
  <c r="C44" i="3"/>
  <c r="C45" i="3"/>
  <c r="C46" i="3"/>
  <c r="C47" i="3"/>
  <c r="C48" i="3"/>
  <c r="C49" i="3"/>
  <c r="C50" i="3"/>
  <c r="C51" i="3"/>
  <c r="C52" i="3"/>
  <c r="C53" i="3"/>
  <c r="C1" i="3"/>
  <c r="B2" i="3"/>
  <c r="B3" i="3"/>
  <c r="B4" i="3"/>
  <c r="B5" i="3"/>
  <c r="B6" i="3"/>
  <c r="B7" i="3"/>
  <c r="B8" i="3"/>
  <c r="B9" i="3"/>
  <c r="B10" i="3"/>
  <c r="B11" i="3"/>
  <c r="B12" i="3"/>
  <c r="B13" i="3"/>
  <c r="B14" i="3"/>
  <c r="B15" i="3"/>
  <c r="B16" i="3"/>
  <c r="B17" i="3"/>
  <c r="B18" i="3"/>
  <c r="B19" i="3"/>
  <c r="B20" i="3"/>
  <c r="B21" i="3"/>
  <c r="B22" i="3"/>
  <c r="B23" i="3"/>
  <c r="B24" i="3"/>
  <c r="B25" i="3"/>
  <c r="B26" i="3"/>
  <c r="B27" i="3"/>
  <c r="B28" i="3"/>
  <c r="B29" i="3"/>
  <c r="B30" i="3"/>
  <c r="B31" i="3"/>
  <c r="B32" i="3"/>
  <c r="B33" i="3"/>
  <c r="B34" i="3"/>
  <c r="B35" i="3"/>
  <c r="B36" i="3"/>
  <c r="B37" i="3"/>
  <c r="B38" i="3"/>
  <c r="B39" i="3"/>
  <c r="B40" i="3"/>
  <c r="B41" i="3"/>
  <c r="B42" i="3"/>
  <c r="B43" i="3"/>
  <c r="B44" i="3"/>
  <c r="B45" i="3"/>
  <c r="B46" i="3"/>
  <c r="B47" i="3"/>
  <c r="B48" i="3"/>
  <c r="B49" i="3"/>
  <c r="B50" i="3"/>
  <c r="B51" i="3"/>
  <c r="B52" i="3"/>
  <c r="B53" i="3"/>
  <c r="B1" i="3"/>
  <c r="E2" i="2" l="1"/>
  <c r="E3" i="2"/>
  <c r="E4" i="2"/>
  <c r="E5" i="2"/>
  <c r="E6" i="2"/>
  <c r="E7" i="2"/>
  <c r="E8" i="2"/>
  <c r="E9" i="2"/>
  <c r="E10" i="2"/>
  <c r="E11" i="2"/>
  <c r="E12" i="2"/>
  <c r="E13" i="2"/>
  <c r="E14" i="2"/>
  <c r="E15" i="2"/>
  <c r="E16" i="2"/>
  <c r="E17" i="2"/>
  <c r="E18" i="2"/>
  <c r="E19" i="2"/>
  <c r="E20" i="2"/>
  <c r="E21" i="2"/>
  <c r="E22" i="2"/>
  <c r="E23" i="2"/>
  <c r="E24" i="2"/>
  <c r="E25" i="2"/>
  <c r="E26" i="2"/>
  <c r="E27" i="2"/>
  <c r="E28" i="2"/>
  <c r="E1" i="2"/>
  <c r="D2" i="2"/>
  <c r="D3" i="2"/>
  <c r="D4" i="2"/>
  <c r="D5" i="2"/>
  <c r="D6" i="2"/>
  <c r="D7" i="2"/>
  <c r="D8" i="2"/>
  <c r="D9" i="2"/>
  <c r="D10" i="2"/>
  <c r="D11" i="2"/>
  <c r="D12" i="2"/>
  <c r="D13" i="2"/>
  <c r="D14" i="2"/>
  <c r="D15" i="2"/>
  <c r="D16" i="2"/>
  <c r="D17" i="2"/>
  <c r="D18" i="2"/>
  <c r="D19" i="2"/>
  <c r="D20" i="2"/>
  <c r="D21" i="2"/>
  <c r="D22" i="2"/>
  <c r="D23" i="2"/>
  <c r="D24" i="2"/>
  <c r="D25" i="2"/>
  <c r="D26" i="2"/>
  <c r="D27" i="2"/>
  <c r="D28" i="2"/>
  <c r="D1" i="2"/>
  <c r="C2" i="2"/>
  <c r="C3" i="2"/>
  <c r="C4" i="2"/>
  <c r="C5" i="2"/>
  <c r="C6" i="2"/>
  <c r="C7" i="2"/>
  <c r="C8" i="2"/>
  <c r="C9" i="2"/>
  <c r="C10" i="2"/>
  <c r="C11" i="2"/>
  <c r="C12" i="2"/>
  <c r="C13" i="2"/>
  <c r="C14" i="2"/>
  <c r="C15" i="2"/>
  <c r="C16" i="2"/>
  <c r="C17" i="2"/>
  <c r="C18" i="2"/>
  <c r="C19" i="2"/>
  <c r="C20" i="2"/>
  <c r="C21" i="2"/>
  <c r="C22" i="2"/>
  <c r="C23" i="2"/>
  <c r="C24" i="2"/>
  <c r="C25" i="2"/>
  <c r="C26" i="2"/>
  <c r="C27" i="2"/>
  <c r="C28" i="2"/>
  <c r="B2" i="2"/>
  <c r="B3" i="2"/>
  <c r="B4" i="2"/>
  <c r="B5" i="2"/>
  <c r="B6" i="2"/>
  <c r="B7" i="2"/>
  <c r="B8" i="2"/>
  <c r="B9" i="2"/>
  <c r="B10" i="2"/>
  <c r="B11" i="2"/>
  <c r="B12" i="2"/>
  <c r="B13" i="2"/>
  <c r="B14" i="2"/>
  <c r="B15" i="2"/>
  <c r="B16" i="2"/>
  <c r="B17" i="2"/>
  <c r="B18" i="2"/>
  <c r="B19" i="2"/>
  <c r="B20" i="2"/>
  <c r="B21" i="2"/>
  <c r="B22" i="2"/>
  <c r="B23" i="2"/>
  <c r="B24" i="2"/>
  <c r="B25" i="2"/>
  <c r="B26" i="2"/>
  <c r="B27" i="2"/>
  <c r="B28" i="2"/>
  <c r="B1" i="2"/>
</calcChain>
</file>

<file path=xl/sharedStrings.xml><?xml version="1.0" encoding="utf-8"?>
<sst xmlns="http://schemas.openxmlformats.org/spreadsheetml/2006/main" count="939" uniqueCount="327">
  <si>
    <t>Sl. No.</t>
  </si>
  <si>
    <t>Equipment Name</t>
  </si>
  <si>
    <t>Unit for Particulars</t>
  </si>
  <si>
    <t>Remarks</t>
  </si>
  <si>
    <t>To be Filled by Applicant Organization</t>
  </si>
  <si>
    <t>To be filled by DMT post verification</t>
  </si>
  <si>
    <t>Equipment Details</t>
  </si>
  <si>
    <t>Absolute numbers</t>
  </si>
  <si>
    <t>Availability as of &lt;Current Date&gt; (To be filled as Yes or No)</t>
  </si>
  <si>
    <t>Available Quantity as of &lt;Current Date&gt;</t>
  </si>
  <si>
    <t>Available Quantity  as of &lt;Current Date&gt;</t>
  </si>
  <si>
    <t>Lab set up with a counter simulating a jewellery retail store</t>
  </si>
  <si>
    <t>pieces of imitation jewellery</t>
  </si>
  <si>
    <t>chairs</t>
  </si>
  <si>
    <t>hand gloves</t>
  </si>
  <si>
    <t>necklace busts</t>
  </si>
  <si>
    <t>bangle stands</t>
  </si>
  <si>
    <t>earring stands</t>
  </si>
  <si>
    <t>table top mirror</t>
  </si>
  <si>
    <t>display tray</t>
  </si>
  <si>
    <t>Magnetic Tumbler</t>
  </si>
  <si>
    <t>10X loupe</t>
  </si>
  <si>
    <t>vibrator</t>
  </si>
  <si>
    <t>brass brush</t>
  </si>
  <si>
    <t>soapy water</t>
  </si>
  <si>
    <t>ultrasonic cleaner</t>
  </si>
  <si>
    <t>sodium bicarbonate</t>
  </si>
  <si>
    <t>cleaning solutions for various machines</t>
  </si>
  <si>
    <t>pins</t>
  </si>
  <si>
    <t>hand motor buff</t>
  </si>
  <si>
    <t>rouge</t>
  </si>
  <si>
    <t>polishing compounds</t>
  </si>
  <si>
    <t>vaccum polishing machine</t>
  </si>
  <si>
    <t>selvet cloth</t>
  </si>
  <si>
    <t>gloves</t>
  </si>
  <si>
    <t>masks</t>
  </si>
  <si>
    <t>goggles</t>
  </si>
  <si>
    <t>masking tapes</t>
  </si>
  <si>
    <t>sand blasting machines</t>
  </si>
  <si>
    <t>Hot air blower</t>
  </si>
  <si>
    <t xml:space="preserve"> Scissors</t>
  </si>
  <si>
    <t>Scouring Pads</t>
  </si>
  <si>
    <t>Post bed sewing machine</t>
  </si>
  <si>
    <t xml:space="preserve"> Flat bed sewing machine</t>
  </si>
  <si>
    <t xml:space="preserve"> Cylinder bed type sewing machine</t>
  </si>
  <si>
    <t xml:space="preserve"> Computerized sewing machine</t>
  </si>
  <si>
    <t xml:space="preserve"> Zig Zag machine</t>
  </si>
  <si>
    <t xml:space="preserve"> Embroidery machine</t>
  </si>
  <si>
    <t xml:space="preserve"> Sample leather pieces</t>
  </si>
  <si>
    <t xml:space="preserve"> Eyeleting tool</t>
  </si>
  <si>
    <t xml:space="preserve"> Revolving punch</t>
  </si>
  <si>
    <t xml:space="preserve"> Hand creasing machine with tools</t>
  </si>
  <si>
    <t xml:space="preserve"> Thread trimmer</t>
  </si>
  <si>
    <t xml:space="preserve"> Stitching awl</t>
  </si>
  <si>
    <t xml:space="preserve"> Stitch maker</t>
  </si>
  <si>
    <t xml:space="preserve"> Spring divider</t>
  </si>
  <si>
    <t xml:space="preserve"> Steel rule</t>
  </si>
  <si>
    <t xml:space="preserve"> Khurpi</t>
  </si>
  <si>
    <t xml:space="preserve"> Wooden mallet</t>
  </si>
  <si>
    <t xml:space="preserve"> Indenting scissors</t>
  </si>
  <si>
    <t xml:space="preserve"> Hand clicking knife</t>
  </si>
  <si>
    <t xml:space="preserve"> Pricking awl</t>
  </si>
  <si>
    <t xml:space="preserve"> Lasting pincers</t>
  </si>
  <si>
    <t xml:space="preserve"> Iron head hammer</t>
  </si>
  <si>
    <t xml:space="preserve"> Screwdriver</t>
  </si>
  <si>
    <t xml:space="preserve"> Riveting tool</t>
  </si>
  <si>
    <t xml:space="preserve"> Bone folder</t>
  </si>
  <si>
    <t xml:space="preserve"> Edge setting iron</t>
  </si>
  <si>
    <t xml:space="preserve"> Welt knife</t>
  </si>
  <si>
    <t xml:space="preserve"> Nail puller</t>
  </si>
  <si>
    <t xml:space="preserve"> Leather thickness measuring gauge</t>
  </si>
  <si>
    <t xml:space="preserve"> Manchester nippers</t>
  </si>
  <si>
    <t xml:space="preserve"> Hand sewing needles</t>
  </si>
  <si>
    <t xml:space="preserve"> Thread</t>
  </si>
  <si>
    <t xml:space="preserve"> Dendrite paste</t>
  </si>
  <si>
    <t xml:space="preserve"> Pasting rushes</t>
  </si>
  <si>
    <t xml:space="preserve"> Sample leather defects</t>
  </si>
  <si>
    <t>Brushes</t>
  </si>
  <si>
    <t>Power dove tail brush</t>
  </si>
  <si>
    <t>Soft sponge rubber</t>
  </si>
  <si>
    <t>Stiff bristle brush</t>
  </si>
  <si>
    <t>Cutting knife</t>
  </si>
  <si>
    <t>Paint brush</t>
  </si>
  <si>
    <t>Sponge</t>
  </si>
  <si>
    <t>Polish (Wax/Cream/Spray)</t>
  </si>
  <si>
    <t>Felt wheel</t>
  </si>
  <si>
    <t>Scissors</t>
  </si>
  <si>
    <t>Adhesive containers</t>
  </si>
  <si>
    <t>First aid kit</t>
  </si>
  <si>
    <t>Fire Extinguisher</t>
  </si>
  <si>
    <t>PPE Set</t>
  </si>
  <si>
    <t>Flat bed sewing machine</t>
  </si>
  <si>
    <t>Cylinder bed type sewing machine</t>
  </si>
  <si>
    <t>Computerized sewing machine</t>
  </si>
  <si>
    <t>Zig Zag machine</t>
  </si>
  <si>
    <t>Embroidery machine</t>
  </si>
  <si>
    <t>Sample leather pieces</t>
  </si>
  <si>
    <t>Eyeleting tool</t>
  </si>
  <si>
    <t>Revolving punch</t>
  </si>
  <si>
    <t>Hand creasing machine with tools</t>
  </si>
  <si>
    <t>Thread trimmer</t>
  </si>
  <si>
    <t>Stitching awl</t>
  </si>
  <si>
    <t>Stitch maker</t>
  </si>
  <si>
    <t>Spring divider</t>
  </si>
  <si>
    <t>Steel rule</t>
  </si>
  <si>
    <t>Khurpi</t>
  </si>
  <si>
    <t>Wooden mallet</t>
  </si>
  <si>
    <t>Indenting scissors</t>
  </si>
  <si>
    <t>Hand clicking knife</t>
  </si>
  <si>
    <t>Pricking awl</t>
  </si>
  <si>
    <t>Lasting pincers</t>
  </si>
  <si>
    <t>Iron head hammer</t>
  </si>
  <si>
    <t>Screwdriver</t>
  </si>
  <si>
    <t>Riveting tool</t>
  </si>
  <si>
    <t>Bone folder</t>
  </si>
  <si>
    <t>Edge setting iron</t>
  </si>
  <si>
    <t>Welt knife</t>
  </si>
  <si>
    <t>Nail puller</t>
  </si>
  <si>
    <t>Leather thickness measuring gauge</t>
  </si>
  <si>
    <t>Manchester nippers</t>
  </si>
  <si>
    <t>Hand sewing needles</t>
  </si>
  <si>
    <t>Thread</t>
  </si>
  <si>
    <t>Dendrite paste</t>
  </si>
  <si>
    <t>Pasting rushes</t>
  </si>
  <si>
    <t>Sample leather defects</t>
  </si>
  <si>
    <t>Shelves for stacking products</t>
  </si>
  <si>
    <t>Billing dummy software</t>
  </si>
  <si>
    <t>Shopping Cart</t>
  </si>
  <si>
    <t>Signage Board Retail</t>
  </si>
  <si>
    <t>Offer / Policy Signage</t>
  </si>
  <si>
    <t>Big Poster (at POS) for Offer related advertisement</t>
  </si>
  <si>
    <t>Card Swiping Machine</t>
  </si>
  <si>
    <t>Gondola</t>
  </si>
  <si>
    <t>products for display (dummy Cameras and Mobiles)</t>
  </si>
  <si>
    <t>Danglers</t>
  </si>
  <si>
    <t>Coupons and Vouchers</t>
  </si>
  <si>
    <t>Credit Notes</t>
  </si>
  <si>
    <t>Currency notes of different denominations</t>
  </si>
  <si>
    <t>Carry bags</t>
  </si>
  <si>
    <t>Physical Bill Copy</t>
  </si>
  <si>
    <t>Bar Code Machine</t>
  </si>
  <si>
    <t>Fake note detection equipment</t>
  </si>
  <si>
    <t>Customer Feedback Form</t>
  </si>
  <si>
    <t>Products for display (dummy Cameras and Mobiles)</t>
  </si>
  <si>
    <t>Thimbles, Frame/square round – various diameters, Pick glass, Student's Chair with Table Arm, Teacher's Table, Display Board ( 6X3ft), Boxes for storing Items,White Board, White Board Marker, Labels and Stickers, Metallic Cupboard, documents related to health and safety measures, Masking Tape, Needles of various sizes, Thimbles, Measuring tape 150cm,Scissors – paper cutting/fabric cutting, frame/square round – various diameters, Tracing paper, Carbon Paper (Various colours), Kerosene, Cotton Swabs/Dabber, Ink, Hand held thread trimmer, Seam Ripper, Tracing Wheel, Tailor’s Chalk, Pins &amp; safety pins, Dress maker’s Pin, Nonwoven Nonfusible Backing Paper, Nonwoven Fusible Backing Paper, File cabinet, Dress Form (Various sizes of Male/Female/Kids), Hanger (wooden or plastic material), Dustbin, Swatch Files, Trim Files, Embroidery Design Templates, Design Specification sheet, Labels and Stickers, Thread, various materials,count and ply, Novelty Yarns, Badges, patches and other surface embellishments, Masking Tape</t>
  </si>
  <si>
    <t>Thimbles</t>
  </si>
  <si>
    <t xml:space="preserve"> Frame/square round – various diameters</t>
  </si>
  <si>
    <t xml:space="preserve"> Pick glass</t>
  </si>
  <si>
    <t xml:space="preserve"> Student's Chair with Table Arm</t>
  </si>
  <si>
    <t xml:space="preserve"> Teacher's Table</t>
  </si>
  <si>
    <t xml:space="preserve"> Display Board ( 6X3ft)</t>
  </si>
  <si>
    <t xml:space="preserve"> Boxes for storing Items</t>
  </si>
  <si>
    <t>White Board</t>
  </si>
  <si>
    <t xml:space="preserve"> White Board Marker</t>
  </si>
  <si>
    <t xml:space="preserve"> Labels and Stickers</t>
  </si>
  <si>
    <t xml:space="preserve"> Metallic Cupboard</t>
  </si>
  <si>
    <t xml:space="preserve"> documents related to health and safety measures</t>
  </si>
  <si>
    <t xml:space="preserve"> Masking Tape</t>
  </si>
  <si>
    <t xml:space="preserve"> Needles of various sizes</t>
  </si>
  <si>
    <t xml:space="preserve"> Thimbles</t>
  </si>
  <si>
    <t xml:space="preserve"> Measuring tape 150cm</t>
  </si>
  <si>
    <t>Scissors – paper cutting/fabric cutting</t>
  </si>
  <si>
    <t xml:space="preserve"> frame/square round – various diameters</t>
  </si>
  <si>
    <t xml:space="preserve"> Tracing paper</t>
  </si>
  <si>
    <t xml:space="preserve"> Carbon Paper (Various colours)</t>
  </si>
  <si>
    <t xml:space="preserve"> Kerosene</t>
  </si>
  <si>
    <t xml:space="preserve"> Cotton Swabs/Dabber</t>
  </si>
  <si>
    <t xml:space="preserve"> Ink</t>
  </si>
  <si>
    <t xml:space="preserve"> Hand held thread trimmer</t>
  </si>
  <si>
    <t xml:space="preserve"> Seam Ripper</t>
  </si>
  <si>
    <t xml:space="preserve"> Tracing Wheel</t>
  </si>
  <si>
    <t xml:space="preserve"> Tailor’s Chalk</t>
  </si>
  <si>
    <t xml:space="preserve"> Pins &amp; safety pins</t>
  </si>
  <si>
    <t xml:space="preserve"> Dress maker’s Pin</t>
  </si>
  <si>
    <t xml:space="preserve"> Nonwoven Nonfusible Backing Paper</t>
  </si>
  <si>
    <t xml:space="preserve"> Nonwoven Fusible Backing Paper</t>
  </si>
  <si>
    <t xml:space="preserve"> File cabinet</t>
  </si>
  <si>
    <t xml:space="preserve"> Dress Form (Various sizes of Male/Female/Kids)</t>
  </si>
  <si>
    <t xml:space="preserve"> Hanger (wooden or plastic material)</t>
  </si>
  <si>
    <t xml:space="preserve"> Dustbin</t>
  </si>
  <si>
    <t xml:space="preserve"> Swatch Files</t>
  </si>
  <si>
    <t xml:space="preserve"> Trim Files</t>
  </si>
  <si>
    <t xml:space="preserve"> Embroidery Design Templates</t>
  </si>
  <si>
    <t xml:space="preserve"> Design Specification sheet</t>
  </si>
  <si>
    <t xml:space="preserve"> various materials</t>
  </si>
  <si>
    <t>count and ply</t>
  </si>
  <si>
    <t xml:space="preserve"> Novelty Yarns</t>
  </si>
  <si>
    <t xml:space="preserve"> Badges</t>
  </si>
  <si>
    <t xml:space="preserve"> patches and other surface embellishments</t>
  </si>
  <si>
    <t>Dexterity kit ,Single Needle Lock Stitch (SNLS) Machine with UBT Over lock Machine (5 thread over lock machine),Button Hole Machine, Computer, Computer Peripherals, Documents related to Compliance,  Button Attach Machine (optional), Pressing Table And Iron , Shears (8- 10 “ iron blade for cutting fabric), Scissors (plastic handled scissor for cutting paper), Trimmers Seam Ripper Scale (metallic, 6” &amp; 12”)/ other scales, Measuring Tape ( 0.5” width) Bobbin Bobbin Case Notcher (1/4 X 1/6 “ opening) Awl markers Seam Gauge Thread Clipper Thimble, cleaning cloth, Hand needle (Various gauges) Machine Needle (Various Gauges) Needle Threader Machine Folders and Attachments, Tools for broken needle protocol (Magnet, Tweezers etc.), Tailor’s Chalk
Pins &amp; safety pins Dress maker’s Pin Scale (metallic, 6” &amp; 12”)/ other scales Measuring Tape (0.5” width)</t>
  </si>
  <si>
    <t>Single Needle Lock Stitch (SNLS) Machine with UBT Over lock Machine (5 thread over lock machine), Button Hole Machine, Button Attach Machine(optional),Double Needle Chain stitch Machine (12 Needle,  Flat Bed), Flat Lock Machine, Feed of the Arm Machine, Bar Tack Machine, Bottom hemming Machine (3 Needle, 5 Thread), APW machine, Curtain Felling Machine, Tacking Machine, Other Specialised Machines, dexterity test kit</t>
  </si>
  <si>
    <t>Single Needle Lock Stitch (SNLS) Machine with UBT Over lock Machine (5 thread over lock machine)</t>
  </si>
  <si>
    <t xml:space="preserve"> Button Hole Machine</t>
  </si>
  <si>
    <t xml:space="preserve"> Button Attach Machine(optional)</t>
  </si>
  <si>
    <t>Double Needle Chain stitch Machine (12 Needle</t>
  </si>
  <si>
    <t xml:space="preserve">  Flat Bed)</t>
  </si>
  <si>
    <t xml:space="preserve"> Flat Lock Machine</t>
  </si>
  <si>
    <t xml:space="preserve"> Feed of the Arm Machine</t>
  </si>
  <si>
    <t xml:space="preserve"> Bar Tack Machine</t>
  </si>
  <si>
    <t xml:space="preserve"> Bottom hemming Machine (3 Needle</t>
  </si>
  <si>
    <t xml:space="preserve"> 5 Thread)</t>
  </si>
  <si>
    <t xml:space="preserve"> APW machine</t>
  </si>
  <si>
    <t xml:space="preserve"> Curtain Felling Machine</t>
  </si>
  <si>
    <t xml:space="preserve"> Tacking Machine</t>
  </si>
  <si>
    <t xml:space="preserve"> Other Specialised Machines</t>
  </si>
  <si>
    <t xml:space="preserve"> dexterity test kit</t>
  </si>
  <si>
    <r>
      <t>Dexterity kit ,Single Needle Lock Stitch (SNLS) Machine with UBT Over lock Machine (5 thread over lock machine),Computer, Computer Peripherals, Documents related to Compliance,  Button Hole Machine, Button Attach Machine (optional), Pressing Table And Iron Tools &amp; Equipment, Shears (8- 10 “ iron blade for cutting fabric), Scissors (plastic handled scissor for cutting paper), Trimmers Seam Ripper Scale (metallic, 6” &amp; 12”)/ other scales, Measuring Tape ( 0.5” width)</t>
    </r>
    <r>
      <rPr>
        <sz val="11"/>
        <color rgb="FFFF0000"/>
        <rFont val="Calibri"/>
        <family val="2"/>
        <scheme val="minor"/>
      </rPr>
      <t>Bobbin Bobbin Case Notcher</t>
    </r>
    <r>
      <rPr>
        <sz val="11"/>
        <color theme="1"/>
        <rFont val="Calibri"/>
        <family val="2"/>
        <scheme val="minor"/>
      </rPr>
      <t xml:space="preserve"> (1/4 X 1/6 “ opening) Awl markers Seam Gauge Thread Clipper Thimble, cleaning cloth, Hand needle (Various gauges), Machine Needle (Various Gauges), Needle Threader Machine Folders and Attachments, Tools for broken needle protocol (Magnet; Tweezers), Tailor’s Chalk
Pins &amp; safety pins Dress maker’s Pin Scale (metallic, 6” &amp; 12”)/ other scales Measuring Tape (0.5” width)</t>
    </r>
  </si>
  <si>
    <t xml:space="preserve">Dexterity kit </t>
  </si>
  <si>
    <t>Single Needle Lock Stitch (SNLS)</t>
  </si>
  <si>
    <t>Single Needle Lock Stitch (SNLS) Machine with UBT</t>
  </si>
  <si>
    <t xml:space="preserve"> Over lock Machine (5 thread over lock machine)</t>
  </si>
  <si>
    <t>Computer</t>
  </si>
  <si>
    <t>Computer Peripherals</t>
  </si>
  <si>
    <t xml:space="preserve"> Documents related to Compliance</t>
  </si>
  <si>
    <t xml:space="preserve">  Button Hole Machine</t>
  </si>
  <si>
    <t xml:space="preserve"> Button Attach Machine (optional)</t>
  </si>
  <si>
    <t xml:space="preserve"> Pressing Table And Iron Tools &amp; Equipment</t>
  </si>
  <si>
    <t xml:space="preserve"> Shears (8- 10 “ iron blade for cutting fabric)</t>
  </si>
  <si>
    <t xml:space="preserve"> Scissors (plastic handled scissor for cutting paper)</t>
  </si>
  <si>
    <t>6” &amp; 12”)/ other scales</t>
  </si>
  <si>
    <t xml:space="preserve"> Measuring Tape ( 0.5” width)</t>
  </si>
  <si>
    <t xml:space="preserve"> Bobbin</t>
  </si>
  <si>
    <t xml:space="preserve"> Bobbin Case</t>
  </si>
  <si>
    <t xml:space="preserve"> Notcher (1/4 X 1/6 “ opening)</t>
  </si>
  <si>
    <t xml:space="preserve"> Awl markers</t>
  </si>
  <si>
    <t xml:space="preserve"> Seam Gauge</t>
  </si>
  <si>
    <t xml:space="preserve"> Thread Clipper</t>
  </si>
  <si>
    <t xml:space="preserve"> Thimble</t>
  </si>
  <si>
    <t>cleaning cloth</t>
  </si>
  <si>
    <t xml:space="preserve"> Hand needle (Various gauges)</t>
  </si>
  <si>
    <t xml:space="preserve"> Machine Needle (Various Gauges)</t>
  </si>
  <si>
    <t xml:space="preserve"> Needle Threader Machine</t>
  </si>
  <si>
    <t xml:space="preserve"> Folders and Attachments</t>
  </si>
  <si>
    <t xml:space="preserve"> Tools for broken needle protocol (Magnet; Tweezers)</t>
  </si>
  <si>
    <t>Pins &amp; safety pins</t>
  </si>
  <si>
    <t xml:space="preserve"> Measuring Tape (0.5” width)</t>
  </si>
  <si>
    <t>Button Attach Machine(optional)</t>
  </si>
  <si>
    <t xml:space="preserve"> dexterity test kit </t>
  </si>
  <si>
    <t>Frame/square round – various diameters</t>
  </si>
  <si>
    <t>Pick glass</t>
  </si>
  <si>
    <t>Student's Chair with Table Arm</t>
  </si>
  <si>
    <t>Teacher's Table</t>
  </si>
  <si>
    <t>Display Board ( 6X3ft)</t>
  </si>
  <si>
    <t>Boxes for storing Items</t>
  </si>
  <si>
    <t>White Board Marker</t>
  </si>
  <si>
    <t>Labels and Stickers</t>
  </si>
  <si>
    <t>Metallic Cupboard</t>
  </si>
  <si>
    <t>documents related to health and safety measures</t>
  </si>
  <si>
    <t>Masking Tape</t>
  </si>
  <si>
    <t>Needles of various sizes</t>
  </si>
  <si>
    <t>Measuring tape 150cm</t>
  </si>
  <si>
    <t>frame/square round – various diameters</t>
  </si>
  <si>
    <t>Tracing paper</t>
  </si>
  <si>
    <t>Carbon Paper (Various colours)</t>
  </si>
  <si>
    <t>Kerosene</t>
  </si>
  <si>
    <t>Cotton Swabs/Dabber</t>
  </si>
  <si>
    <t>Ink</t>
  </si>
  <si>
    <t>Hand held thread trimmer</t>
  </si>
  <si>
    <t>Seam Ripper</t>
  </si>
  <si>
    <t>Tracing Wheel</t>
  </si>
  <si>
    <t>Tailor’s Chalk</t>
  </si>
  <si>
    <t>Dress maker’s Pin</t>
  </si>
  <si>
    <t>Nonwoven Nonfusible Backing Paper</t>
  </si>
  <si>
    <t>Nonwoven Fusible Backing Paper</t>
  </si>
  <si>
    <t>File cabinet</t>
  </si>
  <si>
    <t>Dress Form (Various sizes of Male/Female/Kids)</t>
  </si>
  <si>
    <t>Hanger (wooden or plastic material)</t>
  </si>
  <si>
    <t>Dustbin</t>
  </si>
  <si>
    <t>Swatch Files</t>
  </si>
  <si>
    <t>Trim Files</t>
  </si>
  <si>
    <t>Embroidery Design Templates</t>
  </si>
  <si>
    <t>Design Specification sheet</t>
  </si>
  <si>
    <t>various materials</t>
  </si>
  <si>
    <t>Novelty Yarns</t>
  </si>
  <si>
    <t>Badges</t>
  </si>
  <si>
    <t>patches and other surface embellishments</t>
  </si>
  <si>
    <t>Dexterity kit</t>
  </si>
  <si>
    <t>Over lock Machine (5 thread over lock machine)</t>
  </si>
  <si>
    <t>Documents related to Compliance</t>
  </si>
  <si>
    <t>Button Hole Machine</t>
  </si>
  <si>
    <t>Button Attach Machine (optional)</t>
  </si>
  <si>
    <t>Pressing Table And Iron Tools &amp; Equipment</t>
  </si>
  <si>
    <t>Shears (8- 10 “ iron blade for cutting fabric)</t>
  </si>
  <si>
    <t>Scissors (plastic handled scissor for cutting paper)</t>
  </si>
  <si>
    <t>Trimmers Seam Ripper Scale (metallic</t>
  </si>
  <si>
    <t>Measuring Tape ( 0.5” width)</t>
  </si>
  <si>
    <t>Bobbin</t>
  </si>
  <si>
    <t>Bobbin Case</t>
  </si>
  <si>
    <t>Notcher (1/4 X 1/6 “ opening)</t>
  </si>
  <si>
    <t>Awl markers</t>
  </si>
  <si>
    <t>Seam Gauge</t>
  </si>
  <si>
    <t>Thread Clipper</t>
  </si>
  <si>
    <t>Thimble</t>
  </si>
  <si>
    <t>Hand needle (Various gauges)</t>
  </si>
  <si>
    <t>Machine Needle (Various Gauges)</t>
  </si>
  <si>
    <t>Needle Threader Machine</t>
  </si>
  <si>
    <t>Folders and Attachments</t>
  </si>
  <si>
    <t>Tools for broken needle protocol (Magnet; Tweezers)</t>
  </si>
  <si>
    <t>Dress maker’s Pin Scale (metallic</t>
  </si>
  <si>
    <t>Measuring Tape (0.5” width)</t>
  </si>
  <si>
    <t>Flat Bed)</t>
  </si>
  <si>
    <t>Flat Lock Machine</t>
  </si>
  <si>
    <t>Feed of the Arm Machine</t>
  </si>
  <si>
    <t>Bar Tack Machine</t>
  </si>
  <si>
    <t>Bottom hemming Machine (3 Needle</t>
  </si>
  <si>
    <t>5 Thread)</t>
  </si>
  <si>
    <t>APW machine</t>
  </si>
  <si>
    <t>Curtain Felling Machine</t>
  </si>
  <si>
    <t>Tacking Machine</t>
  </si>
  <si>
    <t>Other Specialised Machines</t>
  </si>
  <si>
    <t>dexterity test kit</t>
  </si>
  <si>
    <t>Dexterity kit ,Single Needle Lock Stitch (SNLS),Single Needle Lock Stitch (SNLS) Machine with UBT, Over lock Machine (5 thread over lock machine),Computer,Computer Peripherals, Documents related to Compliance,  Button Hole Machine, Button Attach Machine (optional), Pressing Table And Iron Tools &amp; Equipment, Shears (8- 10 “ iron blade for cutting fabric), Scissors (plastic handled scissor for cutting paper), Trimmers Seam Ripper Scale (metallic;6” &amp; 12”)/ other scales, Measuring Tape ( 0.5” width), Bobbin, Bobbin Case, Notcher (1/4 X 1/6 “ opening), Awl markers, Seam Gauge, Thread Clipper, Thimble,cleaning cloth, Hand needle (Various gauges), Machine Needle (Various Gauges), Needle Threader Machine, Folders and Attachments, Tools for broken needle protocol (Magnet; Tweezers), Tailor’s Chalk,Pins &amp; safety pins, Dress maker’s Pin Scale (metallic; 6” &amp; 12”)/ other scales, Measuring Tape (0.5” width)</t>
  </si>
  <si>
    <t xml:space="preserve">Single Needle Lock Stitch (SNLS),Single Needle Lock Stitch (SNLS) Machine with UBT, Over lock Machine (5 thread over lock machine), Button Hole Machine,Button Attach Machine(optional), Double Needle Chain stitch Machine (12 Needle;  Flat Bed), Flat Lock Machine, Feed of the Arm Machine, Bar Tack Machine, Bottom hemming Machine (3 Needle; 5 Thread), APW machine, Curtain Felling Machine, Tacking Machine, Other Specialised Machines, dexterity test kit </t>
  </si>
  <si>
    <t xml:space="preserve"> Trimmers Seam Ripper Scale (metallic;6” &amp; 12”)/ other scales</t>
  </si>
  <si>
    <t xml:space="preserve"> Dress maker’s Pin Scale (metallic; 6” &amp; 12”)/ other scales</t>
  </si>
  <si>
    <t xml:space="preserve"> Double Needle Chain stitch Machine (12 Needle;  Flat Bed)</t>
  </si>
  <si>
    <t xml:space="preserve"> Bottom hemming Machine (3 Needle; 5 Thread)</t>
  </si>
  <si>
    <t>Trimmers Seam Ripper Scale (metallic;6” &amp; 12”)/ other scales</t>
  </si>
  <si>
    <t>Dress maker’s Pin Scale (metallic; 6” &amp; 12”)/ other scales</t>
  </si>
  <si>
    <t>Double Needle Chain stitch Machine (12 Needle; Flat Bed)</t>
  </si>
  <si>
    <t>Bottom hemming Machine (3 Needle; 5 Thread)</t>
  </si>
  <si>
    <t>Cleaning cloth</t>
  </si>
  <si>
    <t>Count and ply</t>
  </si>
  <si>
    <t>Dexterity test kit</t>
  </si>
  <si>
    <t>Documents related to health and safety measures</t>
  </si>
  <si>
    <t>Patches and other surface embellishments</t>
  </si>
  <si>
    <t>Various materials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</si>
</sst>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theme="1"/>
      <name val="Calibri"/>
      <family val="2"/>
      <scheme val="minor"/>
    </font>
    <font>
      <b/>
      <sz val="11"/>
      <color theme="1"/>
      <name val="Calibri"/>
      <family val="2"/>
      <scheme val="minor"/>
    </font>
    <font>
      <sz val="11"/>
      <color rgb="FFFF0000"/>
      <name val="Calibri"/>
      <family val="2"/>
      <scheme val="minor"/>
    </font>
  </fonts>
  <fills count="4">
    <fill>
      <patternFill patternType="none"/>
    </fill>
    <fill>
      <patternFill patternType="gray125"/>
    </fill>
    <fill>
      <patternFill patternType="solid">
        <fgColor rgb="FFFFC000"/>
        <bgColor indexed="64"/>
      </patternFill>
    </fill>
    <fill>
      <patternFill patternType="solid">
        <fgColor theme="0" tint="-0.14999847407452621"/>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diagonal/>
    </border>
  </borders>
  <cellStyleXfs count="1">
    <xf numFmtId="0" fontId="0" fillId="0" borderId="0"/>
  </cellStyleXfs>
  <cellXfs count="14">
    <xf numFmtId="0" fontId="0" fillId="0" borderId="0" xfId="0"/>
    <xf numFmtId="0" fontId="0" fillId="0" borderId="1" xfId="0" applyBorder="1"/>
    <xf numFmtId="0" fontId="0" fillId="0" borderId="3" xfId="0" applyBorder="1"/>
    <xf numFmtId="0" fontId="0" fillId="0" borderId="8" xfId="0" applyBorder="1"/>
    <xf numFmtId="0" fontId="0" fillId="0" borderId="7" xfId="0" applyBorder="1"/>
    <xf numFmtId="0" fontId="1" fillId="3" borderId="2" xfId="0" applyFont="1" applyFill="1" applyBorder="1" applyAlignment="1">
      <alignment horizontal="center"/>
    </xf>
    <xf numFmtId="0" fontId="1" fillId="3" borderId="9" xfId="0" applyFont="1" applyFill="1" applyBorder="1" applyAlignment="1">
      <alignment horizontal="center"/>
    </xf>
    <xf numFmtId="0" fontId="0" fillId="0" borderId="1" xfId="0" applyBorder="1" applyAlignment="1">
      <alignment horizontal="center"/>
    </xf>
    <xf numFmtId="0" fontId="0" fillId="0" borderId="0" xfId="0" applyAlignment="1"/>
    <xf numFmtId="0" fontId="1" fillId="2" borderId="4" xfId="0" applyFont="1" applyFill="1" applyBorder="1" applyAlignment="1">
      <alignment horizontal="center"/>
    </xf>
    <xf numFmtId="0" fontId="1" fillId="2" borderId="5" xfId="0" applyFont="1" applyFill="1" applyBorder="1" applyAlignment="1">
      <alignment horizontal="center"/>
    </xf>
    <xf numFmtId="0" fontId="1" fillId="2" borderId="6" xfId="0" applyFont="1" applyFill="1" applyBorder="1" applyAlignment="1">
      <alignment horizontal="center"/>
    </xf>
    <xf numFmtId="0" fontId="0" fillId="0" borderId="10" xfId="0" applyBorder="1" applyAlignment="1">
      <alignment horizontal="center"/>
    </xf>
    <xf numFmtId="0" fontId="0" fillId="0" borderId="10" xfId="0"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9"/>
  <sheetViews>
    <sheetView tabSelected="1" workbookViewId="0">
      <selection activeCell="D8" sqref="D8"/>
    </sheetView>
  </sheetViews>
  <sheetFormatPr defaultRowHeight="15" x14ac:dyDescent="0.25"/>
  <cols>
    <col min="2" max="2" width="56.140625" customWidth="1"/>
    <col min="3" max="3" width="17.7109375" bestFit="1" customWidth="1"/>
    <col min="4" max="4" width="53.7109375" bestFit="1" customWidth="1"/>
    <col min="5" max="5" width="36.5703125" bestFit="1" customWidth="1"/>
    <col min="6" max="6" width="23.85546875" customWidth="1"/>
    <col min="7" max="7" width="53.7109375" bestFit="1" customWidth="1"/>
    <col min="8" max="8" width="37" bestFit="1" customWidth="1"/>
    <col min="9" max="9" width="19.5703125" customWidth="1"/>
  </cols>
  <sheetData>
    <row r="1" spans="1:9" ht="15.75" thickBot="1" x14ac:dyDescent="0.3">
      <c r="A1" s="9" t="s">
        <v>6</v>
      </c>
      <c r="B1" s="10"/>
      <c r="C1" s="11"/>
      <c r="D1" s="9" t="s">
        <v>4</v>
      </c>
      <c r="E1" s="10"/>
      <c r="F1" s="11"/>
      <c r="G1" s="9" t="s">
        <v>5</v>
      </c>
      <c r="H1" s="10"/>
      <c r="I1" s="11"/>
    </row>
    <row r="2" spans="1:9" ht="15.75" thickBot="1" x14ac:dyDescent="0.3">
      <c r="A2" s="6" t="s">
        <v>0</v>
      </c>
      <c r="B2" s="6" t="s">
        <v>1</v>
      </c>
      <c r="C2" s="6" t="s">
        <v>2</v>
      </c>
      <c r="D2" s="5" t="s">
        <v>8</v>
      </c>
      <c r="E2" s="5" t="s">
        <v>9</v>
      </c>
      <c r="F2" s="5" t="s">
        <v>3</v>
      </c>
      <c r="G2" s="5" t="s">
        <v>8</v>
      </c>
      <c r="H2" s="5" t="s">
        <v>10</v>
      </c>
      <c r="I2" s="5" t="s">
        <v>3</v>
      </c>
    </row>
    <row r="3" spans="1:9" x14ac:dyDescent="0.25">
      <c r="A3" s="7">
        <v>1</v>
      </c>
      <c r="B3" s="1" t="s">
        <v>306</v>
      </c>
      <c r="C3" s="1" t="s">
        <v>7</v>
      </c>
      <c r="D3" s="2"/>
      <c r="E3" s="2"/>
      <c r="F3" s="3"/>
      <c r="G3" s="2"/>
      <c r="H3" s="2"/>
      <c r="I3" s="4"/>
    </row>
    <row r="4" spans="1:9" x14ac:dyDescent="0.25">
      <c r="A4" s="7">
        <v>2</v>
      </c>
      <c r="B4" s="1" t="s">
        <v>289</v>
      </c>
      <c r="C4" s="1" t="s">
        <v>7</v>
      </c>
      <c r="D4" s="1"/>
      <c r="E4" s="1"/>
      <c r="F4" s="1"/>
      <c r="G4" s="2"/>
      <c r="H4" s="2"/>
      <c r="I4" s="1"/>
    </row>
    <row r="5" spans="1:9" x14ac:dyDescent="0.25">
      <c r="A5" s="7">
        <v>3</v>
      </c>
      <c r="B5" s="1" t="s">
        <v>274</v>
      </c>
      <c r="C5" s="1" t="s">
        <v>7</v>
      </c>
      <c r="D5" s="1"/>
      <c r="E5" s="1"/>
      <c r="F5" s="1"/>
      <c r="G5" s="1"/>
      <c r="H5" s="1"/>
      <c r="I5" s="1"/>
    </row>
    <row r="6" spans="1:9" x14ac:dyDescent="0.25">
      <c r="A6" s="7">
        <v>4</v>
      </c>
      <c r="B6" s="1" t="s">
        <v>303</v>
      </c>
      <c r="C6" s="1" t="s">
        <v>7</v>
      </c>
      <c r="D6" s="1"/>
      <c r="E6" s="1"/>
      <c r="F6" s="1"/>
      <c r="G6" s="1"/>
      <c r="H6" s="1"/>
      <c r="I6" s="1"/>
    </row>
    <row r="7" spans="1:9" x14ac:dyDescent="0.25">
      <c r="A7" s="7">
        <v>5</v>
      </c>
      <c r="B7" s="1" t="s">
        <v>286</v>
      </c>
      <c r="C7" s="1" t="s">
        <v>7</v>
      </c>
      <c r="D7" s="1"/>
      <c r="E7" s="1"/>
      <c r="F7" s="1"/>
      <c r="G7" s="1"/>
      <c r="H7" s="1"/>
      <c r="I7" s="1"/>
    </row>
    <row r="8" spans="1:9" x14ac:dyDescent="0.25">
      <c r="A8" s="7">
        <v>6</v>
      </c>
      <c r="B8" s="1" t="s">
        <v>287</v>
      </c>
      <c r="C8" s="1" t="s">
        <v>7</v>
      </c>
      <c r="D8" s="1"/>
      <c r="E8" s="1"/>
      <c r="F8" s="1"/>
      <c r="G8" s="1"/>
      <c r="H8" s="1"/>
      <c r="I8" s="1"/>
    </row>
    <row r="9" spans="1:9" x14ac:dyDescent="0.25">
      <c r="A9" s="7">
        <v>7</v>
      </c>
      <c r="B9" s="1" t="s">
        <v>320</v>
      </c>
      <c r="C9" s="1" t="s">
        <v>7</v>
      </c>
      <c r="D9" s="1"/>
      <c r="E9" s="1"/>
      <c r="F9" s="1"/>
      <c r="G9" s="1"/>
      <c r="H9" s="1"/>
      <c r="I9" s="1"/>
    </row>
    <row r="10" spans="1:9" x14ac:dyDescent="0.25">
      <c r="A10" s="7">
        <v>8</v>
      </c>
      <c r="B10" s="1" t="s">
        <v>243</v>
      </c>
      <c r="C10" s="1" t="s">
        <v>7</v>
      </c>
      <c r="D10" s="1"/>
      <c r="E10" s="1"/>
      <c r="F10" s="1"/>
      <c r="G10" s="1"/>
      <c r="H10" s="1"/>
      <c r="I10" s="1"/>
    </row>
    <row r="11" spans="1:9" x14ac:dyDescent="0.25">
      <c r="A11" s="7">
        <v>9</v>
      </c>
      <c r="B11" s="1" t="s">
        <v>236</v>
      </c>
      <c r="C11" s="1" t="s">
        <v>7</v>
      </c>
      <c r="D11" s="1"/>
      <c r="E11" s="1"/>
      <c r="F11" s="1"/>
      <c r="G11" s="1"/>
      <c r="H11" s="1"/>
      <c r="I11" s="1"/>
    </row>
    <row r="12" spans="1:9" x14ac:dyDescent="0.25">
      <c r="A12" s="7">
        <v>10</v>
      </c>
      <c r="B12" s="1" t="s">
        <v>279</v>
      </c>
      <c r="C12" s="1" t="s">
        <v>7</v>
      </c>
      <c r="D12" s="1"/>
      <c r="E12" s="1"/>
      <c r="F12" s="1"/>
      <c r="G12" s="1"/>
      <c r="H12" s="1"/>
      <c r="I12" s="1"/>
    </row>
    <row r="13" spans="1:9" x14ac:dyDescent="0.25">
      <c r="A13" s="7">
        <v>11</v>
      </c>
      <c r="B13" s="1" t="s">
        <v>253</v>
      </c>
      <c r="C13" s="1" t="s">
        <v>7</v>
      </c>
      <c r="D13" s="1"/>
      <c r="E13" s="1"/>
      <c r="F13" s="1"/>
      <c r="G13" s="1"/>
      <c r="H13" s="1"/>
      <c r="I13" s="1"/>
    </row>
    <row r="14" spans="1:9" x14ac:dyDescent="0.25">
      <c r="A14" s="7">
        <v>12</v>
      </c>
      <c r="B14" s="1" t="s">
        <v>321</v>
      </c>
      <c r="C14" s="1" t="s">
        <v>7</v>
      </c>
      <c r="D14" s="1"/>
      <c r="E14" s="1"/>
      <c r="F14" s="1"/>
      <c r="G14" s="1"/>
      <c r="H14" s="1"/>
      <c r="I14" s="1"/>
    </row>
    <row r="15" spans="1:9" x14ac:dyDescent="0.25">
      <c r="A15" s="7">
        <v>13</v>
      </c>
      <c r="B15" s="1" t="s">
        <v>211</v>
      </c>
      <c r="C15" s="1" t="s">
        <v>7</v>
      </c>
      <c r="D15" s="1"/>
      <c r="E15" s="1"/>
      <c r="F15" s="1"/>
      <c r="G15" s="1"/>
      <c r="H15" s="1"/>
      <c r="I15" s="1"/>
    </row>
    <row r="16" spans="1:9" x14ac:dyDescent="0.25">
      <c r="A16" s="7">
        <v>14</v>
      </c>
      <c r="B16" s="1" t="s">
        <v>212</v>
      </c>
      <c r="C16" s="1" t="s">
        <v>7</v>
      </c>
      <c r="D16" s="1"/>
      <c r="E16" s="1"/>
      <c r="F16" s="1"/>
      <c r="G16" s="1"/>
      <c r="H16" s="1"/>
      <c r="I16" s="1"/>
    </row>
    <row r="17" spans="1:9" x14ac:dyDescent="0.25">
      <c r="A17" s="7">
        <v>15</v>
      </c>
      <c r="B17" s="1" t="s">
        <v>255</v>
      </c>
      <c r="C17" s="1" t="s">
        <v>7</v>
      </c>
      <c r="D17" s="1"/>
      <c r="E17" s="1"/>
      <c r="F17" s="1"/>
      <c r="G17" s="1"/>
      <c r="H17" s="1"/>
      <c r="I17" s="1"/>
    </row>
    <row r="18" spans="1:9" x14ac:dyDescent="0.25">
      <c r="A18" s="7">
        <v>16</v>
      </c>
      <c r="B18" s="1" t="s">
        <v>322</v>
      </c>
      <c r="C18" s="1" t="s">
        <v>7</v>
      </c>
      <c r="D18" s="1"/>
      <c r="E18" s="1"/>
      <c r="F18" s="1"/>
      <c r="G18" s="1"/>
      <c r="H18" s="1"/>
      <c r="I18" s="1"/>
    </row>
    <row r="19" spans="1:9" x14ac:dyDescent="0.25">
      <c r="A19" s="7">
        <v>17</v>
      </c>
      <c r="B19" s="1" t="s">
        <v>307</v>
      </c>
      <c r="C19" s="1" t="s">
        <v>7</v>
      </c>
      <c r="D19" s="1"/>
      <c r="E19" s="1"/>
      <c r="F19" s="1"/>
      <c r="G19" s="1"/>
      <c r="H19" s="1"/>
      <c r="I19" s="1"/>
    </row>
    <row r="20" spans="1:9" x14ac:dyDescent="0.25">
      <c r="A20" s="12">
        <v>18</v>
      </c>
      <c r="B20" s="1" t="s">
        <v>271</v>
      </c>
      <c r="C20" s="13" t="s">
        <v>7</v>
      </c>
      <c r="D20" s="13"/>
      <c r="E20" s="13"/>
      <c r="F20" s="13"/>
      <c r="G20" s="13"/>
      <c r="H20" s="13"/>
      <c r="I20" s="13"/>
    </row>
    <row r="21" spans="1:9" x14ac:dyDescent="0.25">
      <c r="A21" s="7">
        <v>19</v>
      </c>
      <c r="B21" s="1" t="s">
        <v>323</v>
      </c>
      <c r="C21" s="1" t="s">
        <v>7</v>
      </c>
      <c r="D21" s="1"/>
      <c r="E21" s="1"/>
      <c r="F21" s="1"/>
      <c r="G21" s="1"/>
      <c r="H21" s="1"/>
      <c r="I21" s="1"/>
    </row>
    <row r="22" spans="1:9" x14ac:dyDescent="0.25">
      <c r="A22" s="7">
        <v>20</v>
      </c>
      <c r="B22" s="1" t="s">
        <v>242</v>
      </c>
      <c r="C22" s="1" t="s">
        <v>7</v>
      </c>
      <c r="D22" s="1"/>
      <c r="E22" s="1"/>
      <c r="F22" s="1"/>
      <c r="G22" s="1"/>
      <c r="H22" s="1"/>
      <c r="I22" s="1"/>
    </row>
    <row r="23" spans="1:9" x14ac:dyDescent="0.25">
      <c r="A23" s="7">
        <v>21</v>
      </c>
      <c r="B23" s="1" t="s">
        <v>278</v>
      </c>
      <c r="C23" s="1" t="s">
        <v>7</v>
      </c>
      <c r="D23" s="1"/>
      <c r="E23" s="1"/>
      <c r="F23" s="1"/>
      <c r="G23" s="1"/>
      <c r="H23" s="1"/>
      <c r="I23" s="1"/>
    </row>
    <row r="24" spans="1:9" x14ac:dyDescent="0.25">
      <c r="A24" s="7">
        <v>22</v>
      </c>
      <c r="B24" s="1" t="s">
        <v>324</v>
      </c>
      <c r="C24" s="1" t="s">
        <v>7</v>
      </c>
      <c r="D24" s="1"/>
      <c r="E24" s="1"/>
      <c r="F24" s="1"/>
      <c r="G24" s="1"/>
      <c r="H24" s="1"/>
      <c r="I24" s="1"/>
    </row>
    <row r="25" spans="1:9" x14ac:dyDescent="0.25">
      <c r="A25" s="7">
        <v>23</v>
      </c>
      <c r="B25" s="1" t="s">
        <v>319</v>
      </c>
      <c r="C25" s="1" t="s">
        <v>7</v>
      </c>
      <c r="D25" s="1"/>
      <c r="E25" s="1"/>
      <c r="F25" s="1"/>
      <c r="G25" s="1"/>
      <c r="H25" s="1"/>
      <c r="I25" s="1"/>
    </row>
    <row r="26" spans="1:9" x14ac:dyDescent="0.25">
      <c r="A26" s="7">
        <v>24</v>
      </c>
      <c r="B26" s="1" t="s">
        <v>265</v>
      </c>
      <c r="C26" s="1" t="s">
        <v>7</v>
      </c>
      <c r="D26" s="1"/>
      <c r="E26" s="1"/>
      <c r="F26" s="1"/>
      <c r="G26" s="1"/>
      <c r="H26" s="1"/>
      <c r="I26" s="1"/>
    </row>
    <row r="27" spans="1:9" x14ac:dyDescent="0.25">
      <c r="A27" s="7">
        <v>25</v>
      </c>
      <c r="B27" s="1" t="s">
        <v>261</v>
      </c>
      <c r="C27" s="1" t="s">
        <v>7</v>
      </c>
      <c r="D27" s="1"/>
      <c r="E27" s="1"/>
      <c r="F27" s="1"/>
      <c r="G27" s="1"/>
      <c r="H27" s="1"/>
      <c r="I27" s="1"/>
    </row>
    <row r="28" spans="1:9" x14ac:dyDescent="0.25">
      <c r="A28" s="7">
        <v>26</v>
      </c>
      <c r="B28" s="1" t="s">
        <v>318</v>
      </c>
      <c r="C28" s="1" t="s">
        <v>7</v>
      </c>
      <c r="D28" s="1"/>
      <c r="E28" s="1"/>
      <c r="F28" s="1"/>
      <c r="G28" s="1"/>
      <c r="H28" s="1"/>
      <c r="I28" s="1"/>
    </row>
    <row r="29" spans="1:9" x14ac:dyDescent="0.25">
      <c r="A29" s="7">
        <v>27</v>
      </c>
      <c r="B29" s="1" t="s">
        <v>267</v>
      </c>
      <c r="C29" s="1" t="s">
        <v>7</v>
      </c>
      <c r="D29" s="1"/>
      <c r="E29" s="1"/>
      <c r="F29" s="1"/>
      <c r="G29" s="1"/>
      <c r="H29" s="1"/>
      <c r="I29" s="1"/>
    </row>
    <row r="30" spans="1:9" x14ac:dyDescent="0.25">
      <c r="A30" s="7">
        <v>28</v>
      </c>
      <c r="B30" s="1" t="s">
        <v>270</v>
      </c>
      <c r="C30" s="1" t="s">
        <v>7</v>
      </c>
      <c r="D30" s="1"/>
      <c r="E30" s="1"/>
      <c r="F30" s="1"/>
      <c r="G30" s="1"/>
      <c r="H30" s="1"/>
      <c r="I30" s="1"/>
    </row>
    <row r="31" spans="1:9" x14ac:dyDescent="0.25">
      <c r="A31" s="7">
        <v>29</v>
      </c>
      <c r="B31" s="1" t="s">
        <v>302</v>
      </c>
      <c r="C31" s="1" t="s">
        <v>7</v>
      </c>
      <c r="D31" s="1"/>
      <c r="E31" s="1"/>
      <c r="F31" s="1"/>
      <c r="G31" s="1"/>
      <c r="H31" s="1"/>
      <c r="I31" s="1"/>
    </row>
    <row r="32" spans="1:9" x14ac:dyDescent="0.25">
      <c r="A32" s="7">
        <v>30</v>
      </c>
      <c r="B32" s="1" t="s">
        <v>264</v>
      </c>
      <c r="C32" s="1" t="s">
        <v>7</v>
      </c>
      <c r="D32" s="1"/>
      <c r="E32" s="1"/>
      <c r="F32" s="1"/>
      <c r="G32" s="1"/>
      <c r="H32" s="1"/>
      <c r="I32" s="1"/>
    </row>
    <row r="33" spans="1:9" x14ac:dyDescent="0.25">
      <c r="A33" s="7">
        <v>31</v>
      </c>
      <c r="B33" s="1" t="s">
        <v>301</v>
      </c>
      <c r="C33" s="1" t="s">
        <v>7</v>
      </c>
      <c r="D33" s="1"/>
      <c r="E33" s="1"/>
      <c r="F33" s="1"/>
      <c r="G33" s="1"/>
      <c r="H33" s="1"/>
      <c r="I33" s="1"/>
    </row>
    <row r="34" spans="1:9" x14ac:dyDescent="0.25">
      <c r="A34" s="7">
        <v>32</v>
      </c>
      <c r="B34" s="1" t="s">
        <v>296</v>
      </c>
      <c r="C34" s="1" t="s">
        <v>7</v>
      </c>
      <c r="D34" s="1"/>
      <c r="E34" s="1"/>
      <c r="F34" s="1"/>
      <c r="G34" s="1"/>
      <c r="H34" s="1"/>
      <c r="I34" s="1"/>
    </row>
    <row r="35" spans="1:9" x14ac:dyDescent="0.25">
      <c r="A35" s="7">
        <v>33</v>
      </c>
      <c r="B35" s="1" t="s">
        <v>238</v>
      </c>
      <c r="C35" s="1" t="s">
        <v>7</v>
      </c>
      <c r="D35" s="1"/>
      <c r="E35" s="1"/>
      <c r="F35" s="1"/>
      <c r="G35" s="1"/>
      <c r="H35" s="1"/>
      <c r="I35" s="1"/>
    </row>
    <row r="36" spans="1:9" x14ac:dyDescent="0.25">
      <c r="A36" s="7">
        <v>34</v>
      </c>
      <c r="B36" s="1" t="s">
        <v>257</v>
      </c>
      <c r="C36" s="1" t="s">
        <v>7</v>
      </c>
      <c r="D36" s="1"/>
      <c r="E36" s="1"/>
      <c r="F36" s="1"/>
      <c r="G36" s="1"/>
      <c r="H36" s="1"/>
      <c r="I36" s="1"/>
    </row>
    <row r="37" spans="1:9" x14ac:dyDescent="0.25">
      <c r="A37" s="7">
        <v>35</v>
      </c>
      <c r="B37" s="1" t="s">
        <v>293</v>
      </c>
      <c r="C37" s="1" t="s">
        <v>7</v>
      </c>
      <c r="D37" s="1"/>
      <c r="E37" s="1"/>
      <c r="F37" s="1"/>
      <c r="G37" s="1"/>
      <c r="H37" s="1"/>
      <c r="I37" s="1"/>
    </row>
    <row r="38" spans="1:9" x14ac:dyDescent="0.25">
      <c r="A38" s="7">
        <v>36</v>
      </c>
      <c r="B38" s="1" t="s">
        <v>266</v>
      </c>
      <c r="C38" s="1" t="s">
        <v>7</v>
      </c>
      <c r="D38" s="1"/>
      <c r="E38" s="1"/>
      <c r="F38" s="1"/>
      <c r="G38" s="1"/>
      <c r="H38" s="1"/>
      <c r="I38" s="1"/>
    </row>
    <row r="39" spans="1:9" x14ac:dyDescent="0.25">
      <c r="A39" s="7">
        <v>37</v>
      </c>
      <c r="B39" s="1" t="s">
        <v>256</v>
      </c>
      <c r="C39" s="1" t="s">
        <v>7</v>
      </c>
      <c r="D39" s="1"/>
      <c r="E39" s="1"/>
      <c r="F39" s="1"/>
      <c r="G39" s="1"/>
      <c r="H39" s="1"/>
      <c r="I39" s="1"/>
    </row>
    <row r="40" spans="1:9" x14ac:dyDescent="0.25">
      <c r="A40" s="7">
        <v>38</v>
      </c>
      <c r="B40" s="1" t="s">
        <v>254</v>
      </c>
      <c r="C40" s="1" t="s">
        <v>7</v>
      </c>
      <c r="D40" s="1"/>
      <c r="E40" s="1"/>
      <c r="F40" s="1"/>
      <c r="G40" s="1"/>
      <c r="H40" s="1"/>
      <c r="I40" s="1"/>
    </row>
    <row r="41" spans="1:9" x14ac:dyDescent="0.25">
      <c r="A41" s="7">
        <v>39</v>
      </c>
      <c r="B41" s="1" t="s">
        <v>245</v>
      </c>
      <c r="C41" s="1" t="s">
        <v>7</v>
      </c>
      <c r="D41" s="1"/>
      <c r="E41" s="1"/>
      <c r="F41" s="1"/>
      <c r="G41" s="1"/>
      <c r="H41" s="1"/>
      <c r="I41" s="1"/>
    </row>
    <row r="42" spans="1:9" x14ac:dyDescent="0.25">
      <c r="A42" s="7">
        <v>40</v>
      </c>
      <c r="B42" s="1" t="s">
        <v>294</v>
      </c>
      <c r="C42" s="1" t="s">
        <v>7</v>
      </c>
      <c r="D42" s="1"/>
      <c r="E42" s="1"/>
      <c r="F42" s="1"/>
      <c r="G42" s="1"/>
      <c r="H42" s="1"/>
      <c r="I42" s="1"/>
    </row>
    <row r="43" spans="1:9" x14ac:dyDescent="0.25">
      <c r="A43" s="7">
        <v>41</v>
      </c>
      <c r="B43" s="1" t="s">
        <v>248</v>
      </c>
      <c r="C43" s="1" t="s">
        <v>7</v>
      </c>
      <c r="D43" s="1"/>
      <c r="E43" s="1"/>
      <c r="F43" s="1"/>
      <c r="G43" s="1"/>
      <c r="H43" s="1"/>
      <c r="I43" s="1"/>
    </row>
    <row r="44" spans="1:9" x14ac:dyDescent="0.25">
      <c r="A44" s="7">
        <v>42</v>
      </c>
      <c r="B44" s="1" t="s">
        <v>299</v>
      </c>
      <c r="C44" s="1" t="s">
        <v>7</v>
      </c>
      <c r="D44" s="1"/>
      <c r="E44" s="1"/>
      <c r="F44" s="1"/>
      <c r="G44" s="1"/>
      <c r="H44" s="1"/>
      <c r="I44" s="1"/>
    </row>
    <row r="45" spans="1:9" x14ac:dyDescent="0.25">
      <c r="A45" s="7">
        <v>43</v>
      </c>
      <c r="B45" s="1" t="s">
        <v>246</v>
      </c>
      <c r="C45" s="1" t="s">
        <v>7</v>
      </c>
      <c r="D45" s="1"/>
      <c r="E45" s="1"/>
      <c r="F45" s="1"/>
      <c r="G45" s="1"/>
      <c r="H45" s="1"/>
      <c r="I45" s="1"/>
    </row>
    <row r="46" spans="1:9" x14ac:dyDescent="0.25">
      <c r="A46" s="7">
        <v>44</v>
      </c>
      <c r="B46" s="1" t="s">
        <v>295</v>
      </c>
      <c r="C46" s="1" t="s">
        <v>7</v>
      </c>
      <c r="D46" s="1"/>
      <c r="E46" s="1"/>
      <c r="F46" s="1"/>
      <c r="G46" s="1"/>
      <c r="H46" s="1"/>
      <c r="I46" s="1"/>
    </row>
    <row r="47" spans="1:9" x14ac:dyDescent="0.25">
      <c r="A47" s="7">
        <v>45</v>
      </c>
      <c r="B47" s="1" t="s">
        <v>249</v>
      </c>
      <c r="C47" s="1" t="s">
        <v>7</v>
      </c>
      <c r="D47" s="1"/>
      <c r="E47" s="1"/>
      <c r="F47" s="1"/>
      <c r="G47" s="1"/>
      <c r="H47" s="1"/>
      <c r="I47" s="1"/>
    </row>
    <row r="48" spans="1:9" x14ac:dyDescent="0.25">
      <c r="A48" s="7">
        <v>46</v>
      </c>
      <c r="B48" s="1" t="s">
        <v>263</v>
      </c>
      <c r="C48" s="1" t="s">
        <v>7</v>
      </c>
      <c r="D48" s="1"/>
      <c r="E48" s="1"/>
      <c r="F48" s="1"/>
      <c r="G48" s="1"/>
      <c r="H48" s="1"/>
      <c r="I48" s="1"/>
    </row>
    <row r="49" spans="1:9" x14ac:dyDescent="0.25">
      <c r="A49" s="7">
        <v>47</v>
      </c>
      <c r="B49" s="1" t="s">
        <v>262</v>
      </c>
      <c r="C49" s="1" t="s">
        <v>7</v>
      </c>
      <c r="D49" s="1"/>
      <c r="E49" s="1"/>
      <c r="F49" s="1"/>
      <c r="G49" s="1"/>
      <c r="H49" s="1"/>
      <c r="I49" s="1"/>
    </row>
    <row r="50" spans="1:9" x14ac:dyDescent="0.25">
      <c r="A50" s="7">
        <v>48</v>
      </c>
      <c r="B50" s="1" t="s">
        <v>288</v>
      </c>
      <c r="C50" s="1" t="s">
        <v>7</v>
      </c>
      <c r="D50" s="1"/>
      <c r="E50" s="1"/>
      <c r="F50" s="1"/>
      <c r="G50" s="1"/>
      <c r="H50" s="1"/>
      <c r="I50" s="1"/>
    </row>
    <row r="51" spans="1:9" x14ac:dyDescent="0.25">
      <c r="A51" s="7">
        <v>49</v>
      </c>
      <c r="B51" s="1" t="s">
        <v>273</v>
      </c>
      <c r="C51" s="1" t="s">
        <v>7</v>
      </c>
      <c r="D51" s="1"/>
      <c r="E51" s="1"/>
      <c r="F51" s="1"/>
      <c r="G51" s="1"/>
      <c r="H51" s="1"/>
      <c r="I51" s="1"/>
    </row>
    <row r="52" spans="1:9" x14ac:dyDescent="0.25">
      <c r="A52" s="7">
        <v>50</v>
      </c>
      <c r="B52" s="1" t="s">
        <v>309</v>
      </c>
      <c r="C52" s="1" t="s">
        <v>7</v>
      </c>
      <c r="D52" s="1"/>
      <c r="E52" s="1"/>
      <c r="F52" s="1"/>
      <c r="G52" s="1"/>
      <c r="H52" s="1"/>
      <c r="I52" s="1"/>
    </row>
    <row r="53" spans="1:9" x14ac:dyDescent="0.25">
      <c r="A53" s="7">
        <v>51</v>
      </c>
      <c r="B53" s="1" t="s">
        <v>277</v>
      </c>
      <c r="C53" s="1" t="s">
        <v>7</v>
      </c>
      <c r="D53" s="1"/>
      <c r="E53" s="1"/>
      <c r="F53" s="1"/>
      <c r="G53" s="1"/>
      <c r="H53" s="1"/>
      <c r="I53" s="1"/>
    </row>
    <row r="54" spans="1:9" x14ac:dyDescent="0.25">
      <c r="A54" s="7">
        <v>52</v>
      </c>
      <c r="B54" s="1" t="s">
        <v>325</v>
      </c>
      <c r="C54" s="1" t="s">
        <v>7</v>
      </c>
      <c r="D54" s="1"/>
      <c r="E54" s="1"/>
      <c r="F54" s="1"/>
      <c r="G54" s="1"/>
      <c r="H54" s="1"/>
      <c r="I54" s="1"/>
    </row>
    <row r="55" spans="1:9" x14ac:dyDescent="0.25">
      <c r="A55" s="7">
        <v>53</v>
      </c>
      <c r="B55" s="1" t="s">
        <v>239</v>
      </c>
      <c r="C55" s="1" t="s">
        <v>7</v>
      </c>
      <c r="D55" s="1"/>
      <c r="E55" s="1"/>
      <c r="F55" s="1"/>
      <c r="G55" s="1"/>
      <c r="H55" s="1"/>
      <c r="I55" s="1"/>
    </row>
    <row r="56" spans="1:9" x14ac:dyDescent="0.25">
      <c r="A56" s="7">
        <v>54</v>
      </c>
      <c r="B56" s="1" t="s">
        <v>234</v>
      </c>
      <c r="C56" s="1" t="s">
        <v>7</v>
      </c>
      <c r="D56" s="1"/>
      <c r="E56" s="1"/>
      <c r="F56" s="1"/>
      <c r="G56" s="1"/>
      <c r="H56" s="1"/>
      <c r="I56" s="1"/>
    </row>
    <row r="57" spans="1:9" x14ac:dyDescent="0.25">
      <c r="A57" s="7">
        <v>55</v>
      </c>
      <c r="B57" s="1" t="s">
        <v>281</v>
      </c>
      <c r="C57" s="1" t="s">
        <v>7</v>
      </c>
      <c r="D57" s="1"/>
      <c r="E57" s="1"/>
      <c r="F57" s="1"/>
      <c r="G57" s="1"/>
      <c r="H57" s="1"/>
      <c r="I57" s="1"/>
    </row>
    <row r="58" spans="1:9" x14ac:dyDescent="0.25">
      <c r="A58" s="7">
        <v>56</v>
      </c>
      <c r="B58" s="1" t="s">
        <v>161</v>
      </c>
      <c r="C58" s="1" t="s">
        <v>7</v>
      </c>
      <c r="D58" s="1"/>
      <c r="E58" s="1"/>
      <c r="F58" s="1"/>
      <c r="G58" s="1"/>
      <c r="H58" s="1"/>
      <c r="I58" s="1"/>
    </row>
    <row r="59" spans="1:9" x14ac:dyDescent="0.25">
      <c r="A59" s="7">
        <v>57</v>
      </c>
      <c r="B59" s="1" t="s">
        <v>290</v>
      </c>
      <c r="C59" s="1" t="s">
        <v>7</v>
      </c>
      <c r="D59" s="1"/>
      <c r="E59" s="1"/>
      <c r="F59" s="1"/>
      <c r="G59" s="1"/>
      <c r="H59" s="1"/>
      <c r="I59" s="1"/>
    </row>
    <row r="60" spans="1:9" x14ac:dyDescent="0.25">
      <c r="A60" s="7">
        <v>58</v>
      </c>
      <c r="B60" s="1" t="s">
        <v>258</v>
      </c>
      <c r="C60" s="1" t="s">
        <v>7</v>
      </c>
      <c r="D60" s="1"/>
      <c r="E60" s="1"/>
      <c r="F60" s="1"/>
      <c r="G60" s="1"/>
      <c r="H60" s="1"/>
      <c r="I60" s="1"/>
    </row>
    <row r="61" spans="1:9" x14ac:dyDescent="0.25">
      <c r="A61" s="7">
        <v>59</v>
      </c>
      <c r="B61" s="1" t="s">
        <v>282</v>
      </c>
      <c r="C61" s="1" t="s">
        <v>7</v>
      </c>
      <c r="D61" s="1"/>
      <c r="E61" s="1"/>
      <c r="F61" s="1"/>
      <c r="G61" s="1"/>
      <c r="H61" s="1"/>
      <c r="I61" s="1"/>
    </row>
    <row r="62" spans="1:9" x14ac:dyDescent="0.25">
      <c r="A62" s="7">
        <v>60</v>
      </c>
      <c r="B62" s="1" t="s">
        <v>208</v>
      </c>
      <c r="C62" s="1" t="s">
        <v>7</v>
      </c>
      <c r="D62" s="1"/>
      <c r="E62" s="1"/>
      <c r="F62" s="1"/>
      <c r="G62" s="1"/>
      <c r="H62" s="1"/>
      <c r="I62" s="1"/>
    </row>
    <row r="63" spans="1:9" x14ac:dyDescent="0.25">
      <c r="A63" s="7">
        <v>61</v>
      </c>
      <c r="B63" s="1" t="s">
        <v>209</v>
      </c>
      <c r="C63" s="1" t="s">
        <v>7</v>
      </c>
      <c r="D63" s="1"/>
      <c r="E63" s="1"/>
      <c r="F63" s="1"/>
      <c r="G63" s="1"/>
      <c r="H63" s="1"/>
      <c r="I63" s="1"/>
    </row>
    <row r="64" spans="1:9" x14ac:dyDescent="0.25">
      <c r="A64" s="7">
        <v>62</v>
      </c>
      <c r="B64" s="1" t="s">
        <v>240</v>
      </c>
      <c r="C64" s="1" t="s">
        <v>7</v>
      </c>
      <c r="D64" s="1"/>
      <c r="E64" s="1"/>
      <c r="F64" s="1"/>
      <c r="G64" s="1"/>
      <c r="H64" s="1"/>
      <c r="I64" s="1"/>
    </row>
    <row r="65" spans="1:9" x14ac:dyDescent="0.25">
      <c r="A65" s="7">
        <v>63</v>
      </c>
      <c r="B65" s="1" t="s">
        <v>268</v>
      </c>
      <c r="C65" s="1" t="s">
        <v>7</v>
      </c>
      <c r="D65" s="1"/>
      <c r="E65" s="1"/>
      <c r="F65" s="1"/>
      <c r="G65" s="1"/>
      <c r="H65" s="1"/>
      <c r="I65" s="1"/>
    </row>
    <row r="66" spans="1:9" x14ac:dyDescent="0.25">
      <c r="A66" s="7">
        <v>64</v>
      </c>
      <c r="B66" s="1" t="s">
        <v>308</v>
      </c>
      <c r="C66" s="1" t="s">
        <v>7</v>
      </c>
      <c r="D66" s="1"/>
      <c r="E66" s="1"/>
      <c r="F66" s="1"/>
      <c r="G66" s="1"/>
      <c r="H66" s="1"/>
      <c r="I66" s="1"/>
    </row>
    <row r="67" spans="1:9" x14ac:dyDescent="0.25">
      <c r="A67" s="7">
        <v>65</v>
      </c>
      <c r="B67" s="1" t="s">
        <v>260</v>
      </c>
      <c r="C67" s="1" t="s">
        <v>7</v>
      </c>
      <c r="D67" s="1"/>
      <c r="E67" s="1"/>
      <c r="F67" s="1"/>
      <c r="G67" s="1"/>
      <c r="H67" s="1"/>
      <c r="I67" s="1"/>
    </row>
    <row r="68" spans="1:9" x14ac:dyDescent="0.25">
      <c r="A68" s="7">
        <v>66</v>
      </c>
      <c r="B68" s="1" t="s">
        <v>241</v>
      </c>
      <c r="C68" s="1" t="s">
        <v>7</v>
      </c>
      <c r="D68" s="1"/>
      <c r="E68" s="1"/>
      <c r="F68" s="1"/>
      <c r="G68" s="1"/>
      <c r="H68" s="1"/>
      <c r="I68" s="1"/>
    </row>
    <row r="69" spans="1:9" x14ac:dyDescent="0.25">
      <c r="A69" s="7">
        <v>67</v>
      </c>
      <c r="B69" s="1" t="s">
        <v>145</v>
      </c>
      <c r="C69" s="1" t="s">
        <v>7</v>
      </c>
      <c r="D69" s="1"/>
      <c r="E69" s="1"/>
      <c r="F69" s="1"/>
      <c r="G69" s="1"/>
      <c r="H69" s="1"/>
      <c r="I69" s="1"/>
    </row>
    <row r="70" spans="1:9" x14ac:dyDescent="0.25">
      <c r="A70" s="7">
        <v>68</v>
      </c>
      <c r="B70" s="1" t="s">
        <v>121</v>
      </c>
      <c r="C70" s="1" t="s">
        <v>7</v>
      </c>
      <c r="D70" s="1"/>
      <c r="E70" s="1"/>
      <c r="F70" s="1"/>
      <c r="G70" s="1"/>
      <c r="H70" s="1"/>
      <c r="I70" s="1"/>
    </row>
    <row r="71" spans="1:9" x14ac:dyDescent="0.25">
      <c r="A71" s="7">
        <v>69</v>
      </c>
      <c r="B71" s="1" t="s">
        <v>291</v>
      </c>
      <c r="C71" s="1" t="s">
        <v>7</v>
      </c>
      <c r="D71" s="1"/>
      <c r="E71" s="1"/>
      <c r="F71" s="1"/>
      <c r="G71" s="1"/>
      <c r="H71" s="1"/>
      <c r="I71" s="1"/>
    </row>
    <row r="72" spans="1:9" x14ac:dyDescent="0.25">
      <c r="A72" s="7">
        <v>70</v>
      </c>
      <c r="B72" s="1" t="s">
        <v>297</v>
      </c>
      <c r="C72" s="1" t="s">
        <v>7</v>
      </c>
      <c r="D72" s="1"/>
      <c r="E72" s="1"/>
      <c r="F72" s="1"/>
      <c r="G72" s="1"/>
      <c r="H72" s="1"/>
      <c r="I72" s="1"/>
    </row>
    <row r="73" spans="1:9" x14ac:dyDescent="0.25">
      <c r="A73" s="7">
        <v>71</v>
      </c>
      <c r="B73" s="1" t="s">
        <v>252</v>
      </c>
      <c r="C73" s="1" t="s">
        <v>7</v>
      </c>
      <c r="D73" s="1"/>
      <c r="E73" s="1"/>
      <c r="F73" s="1"/>
      <c r="G73" s="1"/>
      <c r="H73" s="1"/>
      <c r="I73" s="1"/>
    </row>
    <row r="74" spans="1:9" x14ac:dyDescent="0.25">
      <c r="A74" s="7">
        <v>72</v>
      </c>
      <c r="B74" s="1" t="s">
        <v>259</v>
      </c>
      <c r="C74" s="1" t="s">
        <v>7</v>
      </c>
      <c r="D74" s="1"/>
      <c r="E74" s="1"/>
      <c r="F74" s="1"/>
      <c r="G74" s="1"/>
      <c r="H74" s="1"/>
      <c r="I74" s="1"/>
    </row>
    <row r="75" spans="1:9" x14ac:dyDescent="0.25">
      <c r="A75" s="7">
        <v>73</v>
      </c>
      <c r="B75" s="1" t="s">
        <v>269</v>
      </c>
      <c r="C75" s="1" t="s">
        <v>7</v>
      </c>
      <c r="D75" s="1"/>
      <c r="E75" s="1"/>
      <c r="F75" s="1"/>
      <c r="G75" s="1"/>
      <c r="H75" s="1"/>
      <c r="I75" s="1"/>
    </row>
    <row r="76" spans="1:9" x14ac:dyDescent="0.25">
      <c r="A76" s="7">
        <v>74</v>
      </c>
      <c r="B76" s="1" t="s">
        <v>317</v>
      </c>
      <c r="C76" s="1" t="s">
        <v>7</v>
      </c>
      <c r="D76" s="1"/>
      <c r="E76" s="1"/>
      <c r="F76" s="1"/>
      <c r="G76" s="1"/>
      <c r="H76" s="1"/>
      <c r="I76" s="1"/>
    </row>
    <row r="77" spans="1:9" x14ac:dyDescent="0.25">
      <c r="A77" s="7">
        <v>75</v>
      </c>
      <c r="B77" s="1" t="s">
        <v>326</v>
      </c>
      <c r="C77" s="1" t="s">
        <v>7</v>
      </c>
      <c r="D77" s="1"/>
      <c r="E77" s="1"/>
      <c r="F77" s="1"/>
      <c r="G77" s="1"/>
      <c r="H77" s="1"/>
      <c r="I77" s="1"/>
    </row>
    <row r="78" spans="1:9" x14ac:dyDescent="0.25">
      <c r="A78" s="7">
        <v>76</v>
      </c>
      <c r="B78" s="1" t="s">
        <v>152</v>
      </c>
      <c r="C78" s="1" t="s">
        <v>7</v>
      </c>
      <c r="D78" s="1"/>
      <c r="E78" s="1"/>
      <c r="F78" s="1"/>
      <c r="G78" s="1"/>
      <c r="H78" s="1"/>
      <c r="I78" s="1"/>
    </row>
    <row r="79" spans="1:9" x14ac:dyDescent="0.25">
      <c r="A79" s="7">
        <v>77</v>
      </c>
      <c r="B79" s="1" t="s">
        <v>244</v>
      </c>
      <c r="C79" s="1" t="s">
        <v>7</v>
      </c>
      <c r="D79" s="1"/>
      <c r="E79" s="1"/>
      <c r="F79" s="1"/>
      <c r="G79" s="1"/>
      <c r="H79" s="1"/>
      <c r="I79" s="1"/>
    </row>
  </sheetData>
  <mergeCells count="3">
    <mergeCell ref="D1:F1"/>
    <mergeCell ref="G1:I1"/>
    <mergeCell ref="A1:C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workbookViewId="0">
      <selection activeCell="D23" sqref="D23"/>
    </sheetView>
  </sheetViews>
  <sheetFormatPr defaultRowHeight="15" x14ac:dyDescent="0.25"/>
  <cols>
    <col min="1" max="1" width="54.7109375" bestFit="1" customWidth="1"/>
  </cols>
  <sheetData>
    <row r="1" spans="1:5" x14ac:dyDescent="0.25">
      <c r="A1" t="s">
        <v>11</v>
      </c>
      <c r="B1" t="str">
        <f>LEFT(A1,1)</f>
        <v>L</v>
      </c>
      <c r="C1" t="str">
        <f>RIGHT(A1,LEN(A1)-1)</f>
        <v>ab set up with a counter simulating a jewellery retail store</v>
      </c>
      <c r="D1" t="str">
        <f>UPPER(B1)</f>
        <v>L</v>
      </c>
      <c r="E1" t="str">
        <f>CONCATENATE(D1,C1)</f>
        <v>Lab set up with a counter simulating a jewellery retail store</v>
      </c>
    </row>
    <row r="2" spans="1:5" x14ac:dyDescent="0.25">
      <c r="A2" t="s">
        <v>13</v>
      </c>
      <c r="B2" t="str">
        <f t="shared" ref="B2:B28" si="0">LEFT(A2,1)</f>
        <v>c</v>
      </c>
      <c r="C2" t="str">
        <f t="shared" ref="C2:C28" si="1">RIGHT(A2,LEN(A2)-1)</f>
        <v>hairs</v>
      </c>
      <c r="D2" t="str">
        <f t="shared" ref="D2:D28" si="2">UPPER(B2)</f>
        <v>C</v>
      </c>
      <c r="E2" t="str">
        <f t="shared" ref="E2:E28" si="3">CONCATENATE(D2,C2)</f>
        <v>Chairs</v>
      </c>
    </row>
    <row r="3" spans="1:5" x14ac:dyDescent="0.25">
      <c r="A3" t="s">
        <v>12</v>
      </c>
      <c r="B3" t="str">
        <f t="shared" si="0"/>
        <v>p</v>
      </c>
      <c r="C3" t="str">
        <f t="shared" si="1"/>
        <v>ieces of imitation jewellery</v>
      </c>
      <c r="D3" t="str">
        <f t="shared" si="2"/>
        <v>P</v>
      </c>
      <c r="E3" t="str">
        <f t="shared" si="3"/>
        <v>Pieces of imitation jewellery</v>
      </c>
    </row>
    <row r="4" spans="1:5" x14ac:dyDescent="0.25">
      <c r="A4" t="s">
        <v>14</v>
      </c>
      <c r="B4" t="str">
        <f t="shared" si="0"/>
        <v>h</v>
      </c>
      <c r="C4" t="str">
        <f t="shared" si="1"/>
        <v>and gloves</v>
      </c>
      <c r="D4" t="str">
        <f t="shared" si="2"/>
        <v>H</v>
      </c>
      <c r="E4" t="str">
        <f t="shared" si="3"/>
        <v>Hand gloves</v>
      </c>
    </row>
    <row r="5" spans="1:5" x14ac:dyDescent="0.25">
      <c r="A5" t="s">
        <v>15</v>
      </c>
      <c r="B5" t="str">
        <f t="shared" si="0"/>
        <v>n</v>
      </c>
      <c r="C5" t="str">
        <f t="shared" si="1"/>
        <v>ecklace busts</v>
      </c>
      <c r="D5" t="str">
        <f t="shared" si="2"/>
        <v>N</v>
      </c>
      <c r="E5" t="str">
        <f t="shared" si="3"/>
        <v>Necklace busts</v>
      </c>
    </row>
    <row r="6" spans="1:5" x14ac:dyDescent="0.25">
      <c r="A6" t="s">
        <v>16</v>
      </c>
      <c r="B6" t="str">
        <f t="shared" si="0"/>
        <v>b</v>
      </c>
      <c r="C6" t="str">
        <f t="shared" si="1"/>
        <v>angle stands</v>
      </c>
      <c r="D6" t="str">
        <f t="shared" si="2"/>
        <v>B</v>
      </c>
      <c r="E6" t="str">
        <f t="shared" si="3"/>
        <v>Bangle stands</v>
      </c>
    </row>
    <row r="7" spans="1:5" x14ac:dyDescent="0.25">
      <c r="A7" t="s">
        <v>17</v>
      </c>
      <c r="B7" t="str">
        <f t="shared" si="0"/>
        <v>e</v>
      </c>
      <c r="C7" t="str">
        <f t="shared" si="1"/>
        <v>arring stands</v>
      </c>
      <c r="D7" t="str">
        <f t="shared" si="2"/>
        <v>E</v>
      </c>
      <c r="E7" t="str">
        <f t="shared" si="3"/>
        <v>Earring stands</v>
      </c>
    </row>
    <row r="8" spans="1:5" x14ac:dyDescent="0.25">
      <c r="A8" t="s">
        <v>18</v>
      </c>
      <c r="B8" t="str">
        <f t="shared" si="0"/>
        <v>t</v>
      </c>
      <c r="C8" t="str">
        <f t="shared" si="1"/>
        <v>able top mirror</v>
      </c>
      <c r="D8" t="str">
        <f t="shared" si="2"/>
        <v>T</v>
      </c>
      <c r="E8" t="str">
        <f t="shared" si="3"/>
        <v>Table top mirror</v>
      </c>
    </row>
    <row r="9" spans="1:5" x14ac:dyDescent="0.25">
      <c r="A9" t="s">
        <v>19</v>
      </c>
      <c r="B9" t="str">
        <f t="shared" si="0"/>
        <v>d</v>
      </c>
      <c r="C9" t="str">
        <f t="shared" si="1"/>
        <v>isplay tray</v>
      </c>
      <c r="D9" t="str">
        <f t="shared" si="2"/>
        <v>D</v>
      </c>
      <c r="E9" t="str">
        <f t="shared" si="3"/>
        <v>Display tray</v>
      </c>
    </row>
    <row r="10" spans="1:5" x14ac:dyDescent="0.25">
      <c r="A10" t="s">
        <v>20</v>
      </c>
      <c r="B10" t="str">
        <f t="shared" si="0"/>
        <v>M</v>
      </c>
      <c r="C10" t="str">
        <f t="shared" si="1"/>
        <v>agnetic Tumbler</v>
      </c>
      <c r="D10" t="str">
        <f t="shared" si="2"/>
        <v>M</v>
      </c>
      <c r="E10" t="str">
        <f t="shared" si="3"/>
        <v>Magnetic Tumbler</v>
      </c>
    </row>
    <row r="11" spans="1:5" x14ac:dyDescent="0.25">
      <c r="A11" t="s">
        <v>22</v>
      </c>
      <c r="B11" t="str">
        <f t="shared" si="0"/>
        <v>v</v>
      </c>
      <c r="C11" t="str">
        <f t="shared" si="1"/>
        <v>ibrator</v>
      </c>
      <c r="D11" t="str">
        <f t="shared" si="2"/>
        <v>V</v>
      </c>
      <c r="E11" t="str">
        <f t="shared" si="3"/>
        <v>Vibrator</v>
      </c>
    </row>
    <row r="12" spans="1:5" x14ac:dyDescent="0.25">
      <c r="A12" t="s">
        <v>23</v>
      </c>
      <c r="B12" t="str">
        <f t="shared" si="0"/>
        <v>b</v>
      </c>
      <c r="C12" t="str">
        <f t="shared" si="1"/>
        <v>rass brush</v>
      </c>
      <c r="D12" t="str">
        <f t="shared" si="2"/>
        <v>B</v>
      </c>
      <c r="E12" t="str">
        <f t="shared" si="3"/>
        <v>Brass brush</v>
      </c>
    </row>
    <row r="13" spans="1:5" x14ac:dyDescent="0.25">
      <c r="A13" t="s">
        <v>24</v>
      </c>
      <c r="B13" t="str">
        <f t="shared" si="0"/>
        <v>s</v>
      </c>
      <c r="C13" t="str">
        <f t="shared" si="1"/>
        <v>oapy water</v>
      </c>
      <c r="D13" t="str">
        <f t="shared" si="2"/>
        <v>S</v>
      </c>
      <c r="E13" t="str">
        <f t="shared" si="3"/>
        <v>Soapy water</v>
      </c>
    </row>
    <row r="14" spans="1:5" x14ac:dyDescent="0.25">
      <c r="A14" t="s">
        <v>25</v>
      </c>
      <c r="B14" t="str">
        <f t="shared" si="0"/>
        <v>u</v>
      </c>
      <c r="C14" t="str">
        <f t="shared" si="1"/>
        <v>ltrasonic cleaner</v>
      </c>
      <c r="D14" t="str">
        <f t="shared" si="2"/>
        <v>U</v>
      </c>
      <c r="E14" t="str">
        <f t="shared" si="3"/>
        <v>Ultrasonic cleaner</v>
      </c>
    </row>
    <row r="15" spans="1:5" x14ac:dyDescent="0.25">
      <c r="A15" t="s">
        <v>26</v>
      </c>
      <c r="B15" t="str">
        <f t="shared" si="0"/>
        <v>s</v>
      </c>
      <c r="C15" t="str">
        <f t="shared" si="1"/>
        <v>odium bicarbonate</v>
      </c>
      <c r="D15" t="str">
        <f t="shared" si="2"/>
        <v>S</v>
      </c>
      <c r="E15" t="str">
        <f t="shared" si="3"/>
        <v>Sodium bicarbonate</v>
      </c>
    </row>
    <row r="16" spans="1:5" x14ac:dyDescent="0.25">
      <c r="A16" t="s">
        <v>27</v>
      </c>
      <c r="B16" t="str">
        <f t="shared" si="0"/>
        <v>c</v>
      </c>
      <c r="C16" t="str">
        <f t="shared" si="1"/>
        <v>leaning solutions for various machines</v>
      </c>
      <c r="D16" t="str">
        <f t="shared" si="2"/>
        <v>C</v>
      </c>
      <c r="E16" t="str">
        <f t="shared" si="3"/>
        <v>Cleaning solutions for various machines</v>
      </c>
    </row>
    <row r="17" spans="1:5" x14ac:dyDescent="0.25">
      <c r="A17" t="s">
        <v>28</v>
      </c>
      <c r="B17" t="str">
        <f t="shared" si="0"/>
        <v>p</v>
      </c>
      <c r="C17" t="str">
        <f t="shared" si="1"/>
        <v>ins</v>
      </c>
      <c r="D17" t="str">
        <f t="shared" si="2"/>
        <v>P</v>
      </c>
      <c r="E17" t="str">
        <f t="shared" si="3"/>
        <v>Pins</v>
      </c>
    </row>
    <row r="18" spans="1:5" x14ac:dyDescent="0.25">
      <c r="A18" t="s">
        <v>29</v>
      </c>
      <c r="B18" t="str">
        <f t="shared" si="0"/>
        <v>h</v>
      </c>
      <c r="C18" t="str">
        <f t="shared" si="1"/>
        <v>and motor buff</v>
      </c>
      <c r="D18" t="str">
        <f t="shared" si="2"/>
        <v>H</v>
      </c>
      <c r="E18" t="str">
        <f t="shared" si="3"/>
        <v>Hand motor buff</v>
      </c>
    </row>
    <row r="19" spans="1:5" x14ac:dyDescent="0.25">
      <c r="A19" t="s">
        <v>30</v>
      </c>
      <c r="B19" t="str">
        <f t="shared" si="0"/>
        <v>r</v>
      </c>
      <c r="C19" t="str">
        <f t="shared" si="1"/>
        <v>ouge</v>
      </c>
      <c r="D19" t="str">
        <f t="shared" si="2"/>
        <v>R</v>
      </c>
      <c r="E19" t="str">
        <f t="shared" si="3"/>
        <v>Rouge</v>
      </c>
    </row>
    <row r="20" spans="1:5" x14ac:dyDescent="0.25">
      <c r="A20" t="s">
        <v>31</v>
      </c>
      <c r="B20" t="str">
        <f t="shared" si="0"/>
        <v>p</v>
      </c>
      <c r="C20" t="str">
        <f t="shared" si="1"/>
        <v>olishing compounds</v>
      </c>
      <c r="D20" t="str">
        <f t="shared" si="2"/>
        <v>P</v>
      </c>
      <c r="E20" t="str">
        <f t="shared" si="3"/>
        <v>Polishing compounds</v>
      </c>
    </row>
    <row r="21" spans="1:5" x14ac:dyDescent="0.25">
      <c r="A21" t="s">
        <v>32</v>
      </c>
      <c r="B21" t="str">
        <f t="shared" si="0"/>
        <v>v</v>
      </c>
      <c r="C21" t="str">
        <f t="shared" si="1"/>
        <v>accum polishing machine</v>
      </c>
      <c r="D21" t="str">
        <f t="shared" si="2"/>
        <v>V</v>
      </c>
      <c r="E21" t="str">
        <f t="shared" si="3"/>
        <v>Vaccum polishing machine</v>
      </c>
    </row>
    <row r="22" spans="1:5" x14ac:dyDescent="0.25">
      <c r="A22" t="s">
        <v>33</v>
      </c>
      <c r="B22" t="str">
        <f t="shared" si="0"/>
        <v>s</v>
      </c>
      <c r="C22" t="str">
        <f t="shared" si="1"/>
        <v>elvet cloth</v>
      </c>
      <c r="D22" t="str">
        <f t="shared" si="2"/>
        <v>S</v>
      </c>
      <c r="E22" t="str">
        <f t="shared" si="3"/>
        <v>Selvet cloth</v>
      </c>
    </row>
    <row r="23" spans="1:5" x14ac:dyDescent="0.25">
      <c r="A23" t="s">
        <v>34</v>
      </c>
      <c r="B23" t="str">
        <f t="shared" si="0"/>
        <v>g</v>
      </c>
      <c r="C23" t="str">
        <f t="shared" si="1"/>
        <v>loves</v>
      </c>
      <c r="D23" t="str">
        <f t="shared" si="2"/>
        <v>G</v>
      </c>
      <c r="E23" t="str">
        <f t="shared" si="3"/>
        <v>Gloves</v>
      </c>
    </row>
    <row r="24" spans="1:5" x14ac:dyDescent="0.25">
      <c r="A24" t="s">
        <v>35</v>
      </c>
      <c r="B24" t="str">
        <f t="shared" si="0"/>
        <v>m</v>
      </c>
      <c r="C24" t="str">
        <f t="shared" si="1"/>
        <v>asks</v>
      </c>
      <c r="D24" t="str">
        <f t="shared" si="2"/>
        <v>M</v>
      </c>
      <c r="E24" t="str">
        <f t="shared" si="3"/>
        <v>Masks</v>
      </c>
    </row>
    <row r="25" spans="1:5" x14ac:dyDescent="0.25">
      <c r="A25" t="s">
        <v>36</v>
      </c>
      <c r="B25" t="str">
        <f t="shared" si="0"/>
        <v>g</v>
      </c>
      <c r="C25" t="str">
        <f t="shared" si="1"/>
        <v>oggles</v>
      </c>
      <c r="D25" t="str">
        <f t="shared" si="2"/>
        <v>G</v>
      </c>
      <c r="E25" t="str">
        <f t="shared" si="3"/>
        <v>Goggles</v>
      </c>
    </row>
    <row r="26" spans="1:5" x14ac:dyDescent="0.25">
      <c r="A26" t="s">
        <v>37</v>
      </c>
      <c r="B26" t="str">
        <f t="shared" si="0"/>
        <v>m</v>
      </c>
      <c r="C26" t="str">
        <f t="shared" si="1"/>
        <v>asking tapes</v>
      </c>
      <c r="D26" t="str">
        <f t="shared" si="2"/>
        <v>M</v>
      </c>
      <c r="E26" t="str">
        <f t="shared" si="3"/>
        <v>Masking tapes</v>
      </c>
    </row>
    <row r="27" spans="1:5" x14ac:dyDescent="0.25">
      <c r="A27" t="s">
        <v>38</v>
      </c>
      <c r="B27" t="str">
        <f t="shared" si="0"/>
        <v>s</v>
      </c>
      <c r="C27" t="str">
        <f t="shared" si="1"/>
        <v>and blasting machines</v>
      </c>
      <c r="D27" t="str">
        <f t="shared" si="2"/>
        <v>S</v>
      </c>
      <c r="E27" t="str">
        <f t="shared" si="3"/>
        <v>Sand blasting machines</v>
      </c>
    </row>
    <row r="28" spans="1:5" x14ac:dyDescent="0.25">
      <c r="A28" t="s">
        <v>21</v>
      </c>
      <c r="B28" t="str">
        <f t="shared" si="0"/>
        <v>1</v>
      </c>
      <c r="C28" t="str">
        <f t="shared" si="1"/>
        <v>0X loupe</v>
      </c>
      <c r="D28" t="str">
        <f t="shared" si="2"/>
        <v>1</v>
      </c>
      <c r="E28" t="str">
        <f t="shared" si="3"/>
        <v>10X loupe</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3"/>
  <sheetViews>
    <sheetView topLeftCell="A41" workbookViewId="0">
      <selection activeCell="G1" sqref="G1:G51"/>
    </sheetView>
  </sheetViews>
  <sheetFormatPr defaultRowHeight="15" x14ac:dyDescent="0.25"/>
  <cols>
    <col min="1" max="1" width="32.5703125" bestFit="1" customWidth="1"/>
    <col min="7" max="7" width="32.5703125" bestFit="1" customWidth="1"/>
  </cols>
  <sheetData>
    <row r="1" spans="1:7" x14ac:dyDescent="0.25">
      <c r="A1" t="s">
        <v>39</v>
      </c>
      <c r="B1" t="str">
        <f>LEFT(A1,1)</f>
        <v>H</v>
      </c>
      <c r="C1" t="str">
        <f>RIGHT(A1,LEN(A1)-1)</f>
        <v>ot air blower</v>
      </c>
      <c r="D1" t="str">
        <f>UPPER(B1)</f>
        <v>H</v>
      </c>
      <c r="E1" t="str">
        <f>CONCATENATE(D1,C1)</f>
        <v>Hot air blower</v>
      </c>
      <c r="G1" t="s">
        <v>87</v>
      </c>
    </row>
    <row r="2" spans="1:7" x14ac:dyDescent="0.25">
      <c r="A2" t="s">
        <v>77</v>
      </c>
      <c r="B2" t="str">
        <f t="shared" ref="B2:B53" si="0">LEFT(A2,1)</f>
        <v>B</v>
      </c>
      <c r="C2" t="str">
        <f t="shared" ref="C2:C53" si="1">RIGHT(A2,LEN(A2)-1)</f>
        <v>rushes</v>
      </c>
      <c r="D2" t="str">
        <f t="shared" ref="D2:D53" si="2">UPPER(B2)</f>
        <v>B</v>
      </c>
      <c r="E2" t="str">
        <f t="shared" ref="E2:E53" si="3">CONCATENATE(D2,C2)</f>
        <v>Brushes</v>
      </c>
      <c r="G2" t="s">
        <v>114</v>
      </c>
    </row>
    <row r="3" spans="1:7" x14ac:dyDescent="0.25">
      <c r="A3" t="s">
        <v>41</v>
      </c>
      <c r="B3" t="str">
        <f t="shared" si="0"/>
        <v>S</v>
      </c>
      <c r="C3" t="str">
        <f t="shared" si="1"/>
        <v>couring Pads</v>
      </c>
      <c r="D3" t="str">
        <f t="shared" si="2"/>
        <v>S</v>
      </c>
      <c r="E3" t="str">
        <f t="shared" si="3"/>
        <v>Scouring Pads</v>
      </c>
      <c r="G3" t="s">
        <v>77</v>
      </c>
    </row>
    <row r="4" spans="1:7" x14ac:dyDescent="0.25">
      <c r="A4" t="s">
        <v>78</v>
      </c>
      <c r="B4" t="str">
        <f t="shared" si="0"/>
        <v>P</v>
      </c>
      <c r="C4" t="str">
        <f t="shared" si="1"/>
        <v>ower dove tail brush</v>
      </c>
      <c r="D4" t="str">
        <f t="shared" si="2"/>
        <v>P</v>
      </c>
      <c r="E4" t="str">
        <f t="shared" si="3"/>
        <v>Power dove tail brush</v>
      </c>
      <c r="G4" t="s">
        <v>93</v>
      </c>
    </row>
    <row r="5" spans="1:7" x14ac:dyDescent="0.25">
      <c r="A5" t="s">
        <v>79</v>
      </c>
      <c r="B5" t="str">
        <f t="shared" si="0"/>
        <v>S</v>
      </c>
      <c r="C5" t="str">
        <f t="shared" si="1"/>
        <v>oft sponge rubber</v>
      </c>
      <c r="D5" t="str">
        <f t="shared" si="2"/>
        <v>S</v>
      </c>
      <c r="E5" t="str">
        <f t="shared" si="3"/>
        <v>Soft sponge rubber</v>
      </c>
      <c r="G5" t="s">
        <v>81</v>
      </c>
    </row>
    <row r="6" spans="1:7" x14ac:dyDescent="0.25">
      <c r="A6" t="s">
        <v>80</v>
      </c>
      <c r="B6" t="str">
        <f t="shared" si="0"/>
        <v>S</v>
      </c>
      <c r="C6" t="str">
        <f t="shared" si="1"/>
        <v>tiff bristle brush</v>
      </c>
      <c r="D6" t="str">
        <f t="shared" si="2"/>
        <v>S</v>
      </c>
      <c r="E6" t="str">
        <f t="shared" si="3"/>
        <v>Stiff bristle brush</v>
      </c>
      <c r="G6" t="s">
        <v>92</v>
      </c>
    </row>
    <row r="7" spans="1:7" x14ac:dyDescent="0.25">
      <c r="A7" t="s">
        <v>81</v>
      </c>
      <c r="B7" t="str">
        <f t="shared" si="0"/>
        <v>C</v>
      </c>
      <c r="C7" t="str">
        <f t="shared" si="1"/>
        <v>utting knife</v>
      </c>
      <c r="D7" t="str">
        <f t="shared" si="2"/>
        <v>C</v>
      </c>
      <c r="E7" t="str">
        <f t="shared" si="3"/>
        <v>Cutting knife</v>
      </c>
      <c r="G7" t="s">
        <v>122</v>
      </c>
    </row>
    <row r="8" spans="1:7" x14ac:dyDescent="0.25">
      <c r="A8" t="s">
        <v>82</v>
      </c>
      <c r="B8" t="str">
        <f t="shared" si="0"/>
        <v>P</v>
      </c>
      <c r="C8" t="str">
        <f t="shared" si="1"/>
        <v>aint brush</v>
      </c>
      <c r="D8" t="str">
        <f t="shared" si="2"/>
        <v>P</v>
      </c>
      <c r="E8" t="str">
        <f t="shared" si="3"/>
        <v>Paint brush</v>
      </c>
      <c r="G8" t="s">
        <v>115</v>
      </c>
    </row>
    <row r="9" spans="1:7" x14ac:dyDescent="0.25">
      <c r="A9" t="s">
        <v>83</v>
      </c>
      <c r="B9" t="str">
        <f t="shared" si="0"/>
        <v>S</v>
      </c>
      <c r="C9" t="str">
        <f t="shared" si="1"/>
        <v>ponge</v>
      </c>
      <c r="D9" t="str">
        <f t="shared" si="2"/>
        <v>S</v>
      </c>
      <c r="E9" t="str">
        <f t="shared" si="3"/>
        <v>Sponge</v>
      </c>
      <c r="G9" t="s">
        <v>95</v>
      </c>
    </row>
    <row r="10" spans="1:7" x14ac:dyDescent="0.25">
      <c r="A10" t="s">
        <v>84</v>
      </c>
      <c r="B10" t="str">
        <f t="shared" si="0"/>
        <v>P</v>
      </c>
      <c r="C10" t="str">
        <f t="shared" si="1"/>
        <v>olish (Wax/Cream/Spray)</v>
      </c>
      <c r="D10" t="str">
        <f t="shared" si="2"/>
        <v>P</v>
      </c>
      <c r="E10" t="str">
        <f t="shared" si="3"/>
        <v>Polish (Wax/Cream/Spray)</v>
      </c>
      <c r="G10" t="s">
        <v>97</v>
      </c>
    </row>
    <row r="11" spans="1:7" x14ac:dyDescent="0.25">
      <c r="A11" t="s">
        <v>85</v>
      </c>
      <c r="B11" t="str">
        <f t="shared" si="0"/>
        <v>F</v>
      </c>
      <c r="C11" t="str">
        <f t="shared" si="1"/>
        <v>elt wheel</v>
      </c>
      <c r="D11" t="str">
        <f t="shared" si="2"/>
        <v>F</v>
      </c>
      <c r="E11" t="str">
        <f t="shared" si="3"/>
        <v>Felt wheel</v>
      </c>
      <c r="G11" t="s">
        <v>85</v>
      </c>
    </row>
    <row r="12" spans="1:7" x14ac:dyDescent="0.25">
      <c r="A12" t="s">
        <v>86</v>
      </c>
      <c r="B12" t="str">
        <f t="shared" si="0"/>
        <v>S</v>
      </c>
      <c r="C12" t="str">
        <f t="shared" si="1"/>
        <v>cissors</v>
      </c>
      <c r="D12" t="str">
        <f t="shared" si="2"/>
        <v>S</v>
      </c>
      <c r="E12" t="str">
        <f t="shared" si="3"/>
        <v>Scissors</v>
      </c>
      <c r="G12" t="s">
        <v>89</v>
      </c>
    </row>
    <row r="13" spans="1:7" x14ac:dyDescent="0.25">
      <c r="A13" t="s">
        <v>87</v>
      </c>
      <c r="B13" t="str">
        <f t="shared" si="0"/>
        <v>A</v>
      </c>
      <c r="C13" t="str">
        <f t="shared" si="1"/>
        <v>dhesive containers</v>
      </c>
      <c r="D13" t="str">
        <f t="shared" si="2"/>
        <v>A</v>
      </c>
      <c r="E13" t="str">
        <f t="shared" si="3"/>
        <v>Adhesive containers</v>
      </c>
      <c r="G13" t="s">
        <v>88</v>
      </c>
    </row>
    <row r="14" spans="1:7" x14ac:dyDescent="0.25">
      <c r="A14" t="s">
        <v>88</v>
      </c>
      <c r="B14" t="str">
        <f t="shared" si="0"/>
        <v>F</v>
      </c>
      <c r="C14" t="str">
        <f t="shared" si="1"/>
        <v>irst aid kit</v>
      </c>
      <c r="D14" t="str">
        <f t="shared" si="2"/>
        <v>F</v>
      </c>
      <c r="E14" t="str">
        <f t="shared" si="3"/>
        <v>First aid kit</v>
      </c>
      <c r="G14" t="s">
        <v>91</v>
      </c>
    </row>
    <row r="15" spans="1:7" x14ac:dyDescent="0.25">
      <c r="A15" t="s">
        <v>89</v>
      </c>
      <c r="B15" t="str">
        <f t="shared" si="0"/>
        <v>F</v>
      </c>
      <c r="C15" t="str">
        <f t="shared" si="1"/>
        <v>ire Extinguisher</v>
      </c>
      <c r="D15" t="str">
        <f t="shared" si="2"/>
        <v>F</v>
      </c>
      <c r="E15" t="str">
        <f t="shared" si="3"/>
        <v>Fire Extinguisher</v>
      </c>
      <c r="G15" t="s">
        <v>108</v>
      </c>
    </row>
    <row r="16" spans="1:7" x14ac:dyDescent="0.25">
      <c r="A16" t="s">
        <v>90</v>
      </c>
      <c r="B16" t="str">
        <f t="shared" si="0"/>
        <v>P</v>
      </c>
      <c r="C16" t="str">
        <f t="shared" si="1"/>
        <v>PE Set</v>
      </c>
      <c r="D16" t="str">
        <f t="shared" si="2"/>
        <v>P</v>
      </c>
      <c r="E16" t="str">
        <f t="shared" si="3"/>
        <v>PPE Set</v>
      </c>
      <c r="G16" t="s">
        <v>99</v>
      </c>
    </row>
    <row r="17" spans="1:7" x14ac:dyDescent="0.25">
      <c r="A17" t="s">
        <v>42</v>
      </c>
      <c r="B17" t="str">
        <f t="shared" si="0"/>
        <v>P</v>
      </c>
      <c r="C17" t="str">
        <f t="shared" si="1"/>
        <v>ost bed sewing machine</v>
      </c>
      <c r="D17" t="str">
        <f t="shared" si="2"/>
        <v>P</v>
      </c>
      <c r="E17" t="str">
        <f t="shared" si="3"/>
        <v>Post bed sewing machine</v>
      </c>
      <c r="G17" t="s">
        <v>120</v>
      </c>
    </row>
    <row r="18" spans="1:7" x14ac:dyDescent="0.25">
      <c r="A18" t="s">
        <v>91</v>
      </c>
      <c r="B18" t="str">
        <f t="shared" si="0"/>
        <v>F</v>
      </c>
      <c r="C18" t="str">
        <f t="shared" si="1"/>
        <v>lat bed sewing machine</v>
      </c>
      <c r="D18" t="str">
        <f t="shared" si="2"/>
        <v>F</v>
      </c>
      <c r="E18" t="str">
        <f t="shared" si="3"/>
        <v>Flat bed sewing machine</v>
      </c>
      <c r="G18" t="s">
        <v>39</v>
      </c>
    </row>
    <row r="19" spans="1:7" x14ac:dyDescent="0.25">
      <c r="A19" t="s">
        <v>92</v>
      </c>
      <c r="B19" t="str">
        <f t="shared" si="0"/>
        <v>C</v>
      </c>
      <c r="C19" t="str">
        <f t="shared" si="1"/>
        <v>ylinder bed type sewing machine</v>
      </c>
      <c r="D19" t="str">
        <f t="shared" si="2"/>
        <v>C</v>
      </c>
      <c r="E19" t="str">
        <f t="shared" si="3"/>
        <v>Cylinder bed type sewing machine</v>
      </c>
      <c r="G19" t="s">
        <v>107</v>
      </c>
    </row>
    <row r="20" spans="1:7" x14ac:dyDescent="0.25">
      <c r="A20" t="s">
        <v>93</v>
      </c>
      <c r="B20" t="str">
        <f t="shared" si="0"/>
        <v>C</v>
      </c>
      <c r="C20" t="str">
        <f t="shared" si="1"/>
        <v>omputerized sewing machine</v>
      </c>
      <c r="D20" t="str">
        <f t="shared" si="2"/>
        <v>C</v>
      </c>
      <c r="E20" t="str">
        <f t="shared" si="3"/>
        <v>Computerized sewing machine</v>
      </c>
      <c r="G20" t="s">
        <v>111</v>
      </c>
    </row>
    <row r="21" spans="1:7" x14ac:dyDescent="0.25">
      <c r="A21" t="s">
        <v>94</v>
      </c>
      <c r="B21" t="str">
        <f t="shared" si="0"/>
        <v>Z</v>
      </c>
      <c r="C21" t="str">
        <f t="shared" si="1"/>
        <v>ig Zag machine</v>
      </c>
      <c r="D21" t="str">
        <f t="shared" si="2"/>
        <v>Z</v>
      </c>
      <c r="E21" t="str">
        <f t="shared" si="3"/>
        <v>Zig Zag machine</v>
      </c>
      <c r="G21" t="s">
        <v>105</v>
      </c>
    </row>
    <row r="22" spans="1:7" x14ac:dyDescent="0.25">
      <c r="A22" t="s">
        <v>95</v>
      </c>
      <c r="B22" t="str">
        <f t="shared" si="0"/>
        <v>E</v>
      </c>
      <c r="C22" t="str">
        <f t="shared" si="1"/>
        <v>mbroidery machine</v>
      </c>
      <c r="D22" t="str">
        <f t="shared" si="2"/>
        <v>E</v>
      </c>
      <c r="E22" t="str">
        <f t="shared" si="3"/>
        <v>Embroidery machine</v>
      </c>
      <c r="G22" t="s">
        <v>110</v>
      </c>
    </row>
    <row r="23" spans="1:7" x14ac:dyDescent="0.25">
      <c r="A23" t="s">
        <v>96</v>
      </c>
      <c r="B23" t="str">
        <f t="shared" si="0"/>
        <v>S</v>
      </c>
      <c r="C23" t="str">
        <f t="shared" si="1"/>
        <v>ample leather pieces</v>
      </c>
      <c r="D23" t="str">
        <f t="shared" si="2"/>
        <v>S</v>
      </c>
      <c r="E23" t="str">
        <f t="shared" si="3"/>
        <v>Sample leather pieces</v>
      </c>
      <c r="G23" t="s">
        <v>118</v>
      </c>
    </row>
    <row r="24" spans="1:7" x14ac:dyDescent="0.25">
      <c r="A24" t="s">
        <v>97</v>
      </c>
      <c r="B24" t="str">
        <f t="shared" si="0"/>
        <v>E</v>
      </c>
      <c r="C24" t="str">
        <f t="shared" si="1"/>
        <v>yeleting tool</v>
      </c>
      <c r="D24" t="str">
        <f t="shared" si="2"/>
        <v>E</v>
      </c>
      <c r="E24" t="str">
        <f t="shared" si="3"/>
        <v>Eyeleting tool</v>
      </c>
      <c r="G24" t="s">
        <v>119</v>
      </c>
    </row>
    <row r="25" spans="1:7" x14ac:dyDescent="0.25">
      <c r="A25" t="s">
        <v>98</v>
      </c>
      <c r="B25" t="str">
        <f t="shared" si="0"/>
        <v>R</v>
      </c>
      <c r="C25" t="str">
        <f t="shared" si="1"/>
        <v>evolving punch</v>
      </c>
      <c r="D25" t="str">
        <f t="shared" si="2"/>
        <v>R</v>
      </c>
      <c r="E25" t="str">
        <f t="shared" si="3"/>
        <v>Revolving punch</v>
      </c>
      <c r="G25" t="s">
        <v>117</v>
      </c>
    </row>
    <row r="26" spans="1:7" x14ac:dyDescent="0.25">
      <c r="A26" t="s">
        <v>99</v>
      </c>
      <c r="B26" t="str">
        <f t="shared" si="0"/>
        <v>H</v>
      </c>
      <c r="C26" t="str">
        <f t="shared" si="1"/>
        <v>and creasing machine with tools</v>
      </c>
      <c r="D26" t="str">
        <f t="shared" si="2"/>
        <v>H</v>
      </c>
      <c r="E26" t="str">
        <f t="shared" si="3"/>
        <v>Hand creasing machine with tools</v>
      </c>
      <c r="G26" t="s">
        <v>82</v>
      </c>
    </row>
    <row r="27" spans="1:7" x14ac:dyDescent="0.25">
      <c r="A27" t="s">
        <v>100</v>
      </c>
      <c r="B27" t="str">
        <f t="shared" si="0"/>
        <v>T</v>
      </c>
      <c r="C27" t="str">
        <f t="shared" si="1"/>
        <v>hread trimmer</v>
      </c>
      <c r="D27" t="str">
        <f t="shared" si="2"/>
        <v>T</v>
      </c>
      <c r="E27" t="str">
        <f t="shared" si="3"/>
        <v>Thread trimmer</v>
      </c>
      <c r="G27" t="s">
        <v>123</v>
      </c>
    </row>
    <row r="28" spans="1:7" x14ac:dyDescent="0.25">
      <c r="A28" t="s">
        <v>86</v>
      </c>
      <c r="B28" t="str">
        <f t="shared" si="0"/>
        <v>S</v>
      </c>
      <c r="C28" t="str">
        <f t="shared" si="1"/>
        <v>cissors</v>
      </c>
      <c r="D28" t="str">
        <f t="shared" si="2"/>
        <v>S</v>
      </c>
      <c r="E28" t="str">
        <f t="shared" si="3"/>
        <v>Scissors</v>
      </c>
      <c r="G28" t="s">
        <v>84</v>
      </c>
    </row>
    <row r="29" spans="1:7" x14ac:dyDescent="0.25">
      <c r="A29" t="s">
        <v>101</v>
      </c>
      <c r="B29" t="str">
        <f t="shared" si="0"/>
        <v>S</v>
      </c>
      <c r="C29" t="str">
        <f t="shared" si="1"/>
        <v>titching awl</v>
      </c>
      <c r="D29" t="str">
        <f t="shared" si="2"/>
        <v>S</v>
      </c>
      <c r="E29" t="str">
        <f t="shared" si="3"/>
        <v>Stitching awl</v>
      </c>
      <c r="G29" t="s">
        <v>42</v>
      </c>
    </row>
    <row r="30" spans="1:7" x14ac:dyDescent="0.25">
      <c r="A30" t="s">
        <v>102</v>
      </c>
      <c r="B30" t="str">
        <f t="shared" si="0"/>
        <v>S</v>
      </c>
      <c r="C30" t="str">
        <f t="shared" si="1"/>
        <v>titch maker</v>
      </c>
      <c r="D30" t="str">
        <f t="shared" si="2"/>
        <v>S</v>
      </c>
      <c r="E30" t="str">
        <f t="shared" si="3"/>
        <v>Stitch maker</v>
      </c>
      <c r="G30" t="s">
        <v>78</v>
      </c>
    </row>
    <row r="31" spans="1:7" x14ac:dyDescent="0.25">
      <c r="A31" t="s">
        <v>103</v>
      </c>
      <c r="B31" t="str">
        <f t="shared" si="0"/>
        <v>S</v>
      </c>
      <c r="C31" t="str">
        <f t="shared" si="1"/>
        <v>pring divider</v>
      </c>
      <c r="D31" t="str">
        <f t="shared" si="2"/>
        <v>S</v>
      </c>
      <c r="E31" t="str">
        <f t="shared" si="3"/>
        <v>Spring divider</v>
      </c>
      <c r="G31" t="s">
        <v>90</v>
      </c>
    </row>
    <row r="32" spans="1:7" x14ac:dyDescent="0.25">
      <c r="A32" t="s">
        <v>104</v>
      </c>
      <c r="B32" t="str">
        <f t="shared" si="0"/>
        <v>S</v>
      </c>
      <c r="C32" t="str">
        <f t="shared" si="1"/>
        <v>teel rule</v>
      </c>
      <c r="D32" t="str">
        <f t="shared" si="2"/>
        <v>S</v>
      </c>
      <c r="E32" t="str">
        <f t="shared" si="3"/>
        <v>Steel rule</v>
      </c>
      <c r="G32" t="s">
        <v>109</v>
      </c>
    </row>
    <row r="33" spans="1:7" x14ac:dyDescent="0.25">
      <c r="A33" t="s">
        <v>105</v>
      </c>
      <c r="B33" t="str">
        <f t="shared" si="0"/>
        <v>K</v>
      </c>
      <c r="C33" t="str">
        <f t="shared" si="1"/>
        <v>hurpi</v>
      </c>
      <c r="D33" t="str">
        <f t="shared" si="2"/>
        <v>K</v>
      </c>
      <c r="E33" t="str">
        <f t="shared" si="3"/>
        <v>Khurpi</v>
      </c>
      <c r="G33" t="s">
        <v>98</v>
      </c>
    </row>
    <row r="34" spans="1:7" x14ac:dyDescent="0.25">
      <c r="A34" t="s">
        <v>106</v>
      </c>
      <c r="B34" t="str">
        <f t="shared" si="0"/>
        <v>W</v>
      </c>
      <c r="C34" t="str">
        <f t="shared" si="1"/>
        <v>ooden mallet</v>
      </c>
      <c r="D34" t="str">
        <f t="shared" si="2"/>
        <v>W</v>
      </c>
      <c r="E34" t="str">
        <f t="shared" si="3"/>
        <v>Wooden mallet</v>
      </c>
      <c r="G34" t="s">
        <v>113</v>
      </c>
    </row>
    <row r="35" spans="1:7" x14ac:dyDescent="0.25">
      <c r="A35" t="s">
        <v>107</v>
      </c>
      <c r="B35" t="str">
        <f t="shared" si="0"/>
        <v>I</v>
      </c>
      <c r="C35" t="str">
        <f t="shared" si="1"/>
        <v>ndenting scissors</v>
      </c>
      <c r="D35" t="str">
        <f t="shared" si="2"/>
        <v>I</v>
      </c>
      <c r="E35" t="str">
        <f t="shared" si="3"/>
        <v>Indenting scissors</v>
      </c>
      <c r="G35" t="s">
        <v>124</v>
      </c>
    </row>
    <row r="36" spans="1:7" x14ac:dyDescent="0.25">
      <c r="A36" t="s">
        <v>108</v>
      </c>
      <c r="B36" t="str">
        <f t="shared" si="0"/>
        <v>H</v>
      </c>
      <c r="C36" t="str">
        <f t="shared" si="1"/>
        <v>and clicking knife</v>
      </c>
      <c r="D36" t="str">
        <f t="shared" si="2"/>
        <v>H</v>
      </c>
      <c r="E36" t="str">
        <f t="shared" si="3"/>
        <v>Hand clicking knife</v>
      </c>
      <c r="G36" t="s">
        <v>96</v>
      </c>
    </row>
    <row r="37" spans="1:7" x14ac:dyDescent="0.25">
      <c r="A37" t="s">
        <v>109</v>
      </c>
      <c r="B37" t="str">
        <f t="shared" si="0"/>
        <v>P</v>
      </c>
      <c r="C37" t="str">
        <f t="shared" si="1"/>
        <v>ricking awl</v>
      </c>
      <c r="D37" t="str">
        <f t="shared" si="2"/>
        <v>P</v>
      </c>
      <c r="E37" t="str">
        <f t="shared" si="3"/>
        <v>Pricking awl</v>
      </c>
      <c r="G37" t="s">
        <v>86</v>
      </c>
    </row>
    <row r="38" spans="1:7" x14ac:dyDescent="0.25">
      <c r="A38" t="s">
        <v>110</v>
      </c>
      <c r="B38" t="str">
        <f t="shared" si="0"/>
        <v>L</v>
      </c>
      <c r="C38" t="str">
        <f t="shared" si="1"/>
        <v>asting pincers</v>
      </c>
      <c r="D38" t="str">
        <f t="shared" si="2"/>
        <v>L</v>
      </c>
      <c r="E38" t="str">
        <f t="shared" si="3"/>
        <v>Lasting pincers</v>
      </c>
      <c r="G38" t="s">
        <v>41</v>
      </c>
    </row>
    <row r="39" spans="1:7" x14ac:dyDescent="0.25">
      <c r="A39" t="s">
        <v>111</v>
      </c>
      <c r="B39" t="str">
        <f t="shared" si="0"/>
        <v>I</v>
      </c>
      <c r="C39" t="str">
        <f t="shared" si="1"/>
        <v>ron head hammer</v>
      </c>
      <c r="D39" t="str">
        <f t="shared" si="2"/>
        <v>I</v>
      </c>
      <c r="E39" t="str">
        <f t="shared" si="3"/>
        <v>Iron head hammer</v>
      </c>
      <c r="G39" t="s">
        <v>112</v>
      </c>
    </row>
    <row r="40" spans="1:7" x14ac:dyDescent="0.25">
      <c r="A40" t="s">
        <v>112</v>
      </c>
      <c r="B40" t="str">
        <f t="shared" si="0"/>
        <v>S</v>
      </c>
      <c r="C40" t="str">
        <f t="shared" si="1"/>
        <v>crewdriver</v>
      </c>
      <c r="D40" t="str">
        <f t="shared" si="2"/>
        <v>S</v>
      </c>
      <c r="E40" t="str">
        <f t="shared" si="3"/>
        <v>Screwdriver</v>
      </c>
      <c r="G40" t="s">
        <v>79</v>
      </c>
    </row>
    <row r="41" spans="1:7" x14ac:dyDescent="0.25">
      <c r="A41" t="s">
        <v>113</v>
      </c>
      <c r="B41" t="str">
        <f t="shared" si="0"/>
        <v>R</v>
      </c>
      <c r="C41" t="str">
        <f t="shared" si="1"/>
        <v>iveting tool</v>
      </c>
      <c r="D41" t="str">
        <f t="shared" si="2"/>
        <v>R</v>
      </c>
      <c r="E41" t="str">
        <f t="shared" si="3"/>
        <v>Riveting tool</v>
      </c>
      <c r="G41" t="s">
        <v>83</v>
      </c>
    </row>
    <row r="42" spans="1:7" x14ac:dyDescent="0.25">
      <c r="A42" t="s">
        <v>114</v>
      </c>
      <c r="B42" t="str">
        <f t="shared" si="0"/>
        <v>B</v>
      </c>
      <c r="C42" t="str">
        <f t="shared" si="1"/>
        <v>one folder</v>
      </c>
      <c r="D42" t="str">
        <f t="shared" si="2"/>
        <v>B</v>
      </c>
      <c r="E42" t="str">
        <f t="shared" si="3"/>
        <v>Bone folder</v>
      </c>
      <c r="G42" t="s">
        <v>103</v>
      </c>
    </row>
    <row r="43" spans="1:7" x14ac:dyDescent="0.25">
      <c r="A43" t="s">
        <v>115</v>
      </c>
      <c r="B43" t="str">
        <f t="shared" si="0"/>
        <v>E</v>
      </c>
      <c r="C43" t="str">
        <f t="shared" si="1"/>
        <v>dge setting iron</v>
      </c>
      <c r="D43" t="str">
        <f t="shared" si="2"/>
        <v>E</v>
      </c>
      <c r="E43" t="str">
        <f t="shared" si="3"/>
        <v>Edge setting iron</v>
      </c>
      <c r="G43" t="s">
        <v>104</v>
      </c>
    </row>
    <row r="44" spans="1:7" x14ac:dyDescent="0.25">
      <c r="A44" t="s">
        <v>116</v>
      </c>
      <c r="B44" t="str">
        <f t="shared" si="0"/>
        <v>W</v>
      </c>
      <c r="C44" t="str">
        <f t="shared" si="1"/>
        <v>elt knife</v>
      </c>
      <c r="D44" t="str">
        <f t="shared" si="2"/>
        <v>W</v>
      </c>
      <c r="E44" t="str">
        <f t="shared" si="3"/>
        <v>Welt knife</v>
      </c>
      <c r="G44" t="s">
        <v>80</v>
      </c>
    </row>
    <row r="45" spans="1:7" x14ac:dyDescent="0.25">
      <c r="A45" t="s">
        <v>117</v>
      </c>
      <c r="B45" t="str">
        <f t="shared" si="0"/>
        <v>N</v>
      </c>
      <c r="C45" t="str">
        <f t="shared" si="1"/>
        <v>ail puller</v>
      </c>
      <c r="D45" t="str">
        <f t="shared" si="2"/>
        <v>N</v>
      </c>
      <c r="E45" t="str">
        <f t="shared" si="3"/>
        <v>Nail puller</v>
      </c>
      <c r="G45" t="s">
        <v>102</v>
      </c>
    </row>
    <row r="46" spans="1:7" x14ac:dyDescent="0.25">
      <c r="A46" t="s">
        <v>118</v>
      </c>
      <c r="B46" t="str">
        <f t="shared" si="0"/>
        <v>L</v>
      </c>
      <c r="C46" t="str">
        <f t="shared" si="1"/>
        <v>eather thickness measuring gauge</v>
      </c>
      <c r="D46" t="str">
        <f t="shared" si="2"/>
        <v>L</v>
      </c>
      <c r="E46" t="str">
        <f t="shared" si="3"/>
        <v>Leather thickness measuring gauge</v>
      </c>
      <c r="G46" t="s">
        <v>101</v>
      </c>
    </row>
    <row r="47" spans="1:7" x14ac:dyDescent="0.25">
      <c r="A47" t="s">
        <v>119</v>
      </c>
      <c r="B47" t="str">
        <f t="shared" si="0"/>
        <v>M</v>
      </c>
      <c r="C47" t="str">
        <f t="shared" si="1"/>
        <v>anchester nippers</v>
      </c>
      <c r="D47" t="str">
        <f t="shared" si="2"/>
        <v>M</v>
      </c>
      <c r="E47" t="str">
        <f t="shared" si="3"/>
        <v>Manchester nippers</v>
      </c>
      <c r="G47" t="s">
        <v>121</v>
      </c>
    </row>
    <row r="48" spans="1:7" x14ac:dyDescent="0.25">
      <c r="A48" t="s">
        <v>103</v>
      </c>
      <c r="B48" t="str">
        <f t="shared" si="0"/>
        <v>S</v>
      </c>
      <c r="C48" t="str">
        <f t="shared" si="1"/>
        <v>pring divider</v>
      </c>
      <c r="D48" t="str">
        <f t="shared" si="2"/>
        <v>S</v>
      </c>
      <c r="E48" t="str">
        <f t="shared" si="3"/>
        <v>Spring divider</v>
      </c>
      <c r="G48" t="s">
        <v>100</v>
      </c>
    </row>
    <row r="49" spans="1:7" x14ac:dyDescent="0.25">
      <c r="A49" t="s">
        <v>120</v>
      </c>
      <c r="B49" t="str">
        <f t="shared" si="0"/>
        <v>H</v>
      </c>
      <c r="C49" t="str">
        <f t="shared" si="1"/>
        <v>and sewing needles</v>
      </c>
      <c r="D49" t="str">
        <f t="shared" si="2"/>
        <v>H</v>
      </c>
      <c r="E49" t="str">
        <f t="shared" si="3"/>
        <v>Hand sewing needles</v>
      </c>
      <c r="G49" t="s">
        <v>116</v>
      </c>
    </row>
    <row r="50" spans="1:7" x14ac:dyDescent="0.25">
      <c r="A50" t="s">
        <v>121</v>
      </c>
      <c r="B50" t="str">
        <f t="shared" si="0"/>
        <v>T</v>
      </c>
      <c r="C50" t="str">
        <f t="shared" si="1"/>
        <v>hread</v>
      </c>
      <c r="D50" t="str">
        <f t="shared" si="2"/>
        <v>T</v>
      </c>
      <c r="E50" t="str">
        <f t="shared" si="3"/>
        <v>Thread</v>
      </c>
      <c r="G50" t="s">
        <v>106</v>
      </c>
    </row>
    <row r="51" spans="1:7" x14ac:dyDescent="0.25">
      <c r="A51" t="s">
        <v>122</v>
      </c>
      <c r="B51" t="str">
        <f t="shared" si="0"/>
        <v>D</v>
      </c>
      <c r="C51" t="str">
        <f t="shared" si="1"/>
        <v>endrite paste</v>
      </c>
      <c r="D51" t="str">
        <f t="shared" si="2"/>
        <v>D</v>
      </c>
      <c r="E51" t="str">
        <f t="shared" si="3"/>
        <v>Dendrite paste</v>
      </c>
      <c r="G51" t="s">
        <v>94</v>
      </c>
    </row>
    <row r="52" spans="1:7" x14ac:dyDescent="0.25">
      <c r="A52" t="s">
        <v>123</v>
      </c>
      <c r="B52" t="str">
        <f t="shared" si="0"/>
        <v>P</v>
      </c>
      <c r="C52" t="str">
        <f t="shared" si="1"/>
        <v>asting rushes</v>
      </c>
      <c r="D52" t="str">
        <f t="shared" si="2"/>
        <v>P</v>
      </c>
      <c r="E52" t="str">
        <f t="shared" si="3"/>
        <v>Pasting rushes</v>
      </c>
    </row>
    <row r="53" spans="1:7" x14ac:dyDescent="0.25">
      <c r="A53" t="s">
        <v>124</v>
      </c>
      <c r="B53" t="str">
        <f t="shared" si="0"/>
        <v>S</v>
      </c>
      <c r="C53" t="str">
        <f t="shared" si="1"/>
        <v>ample leather defects</v>
      </c>
      <c r="D53" t="str">
        <f t="shared" si="2"/>
        <v>S</v>
      </c>
      <c r="E53" t="str">
        <f t="shared" si="3"/>
        <v>Sample leather defects</v>
      </c>
    </row>
  </sheetData>
  <sortState ref="G1:G53">
    <sortCondition ref="G1"/>
  </sortState>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7"/>
  <sheetViews>
    <sheetView workbookViewId="0">
      <selection sqref="A1:A37"/>
    </sheetView>
  </sheetViews>
  <sheetFormatPr defaultRowHeight="15" x14ac:dyDescent="0.25"/>
  <sheetData>
    <row r="1" spans="1:1" x14ac:dyDescent="0.25">
      <c r="A1" t="s">
        <v>42</v>
      </c>
    </row>
    <row r="2" spans="1:1" x14ac:dyDescent="0.25">
      <c r="A2" t="s">
        <v>43</v>
      </c>
    </row>
    <row r="3" spans="1:1" x14ac:dyDescent="0.25">
      <c r="A3" t="s">
        <v>44</v>
      </c>
    </row>
    <row r="4" spans="1:1" x14ac:dyDescent="0.25">
      <c r="A4" t="s">
        <v>45</v>
      </c>
    </row>
    <row r="5" spans="1:1" x14ac:dyDescent="0.25">
      <c r="A5" t="s">
        <v>46</v>
      </c>
    </row>
    <row r="6" spans="1:1" x14ac:dyDescent="0.25">
      <c r="A6" t="s">
        <v>47</v>
      </c>
    </row>
    <row r="7" spans="1:1" x14ac:dyDescent="0.25">
      <c r="A7" t="s">
        <v>48</v>
      </c>
    </row>
    <row r="8" spans="1:1" x14ac:dyDescent="0.25">
      <c r="A8" t="s">
        <v>49</v>
      </c>
    </row>
    <row r="9" spans="1:1" x14ac:dyDescent="0.25">
      <c r="A9" t="s">
        <v>50</v>
      </c>
    </row>
    <row r="10" spans="1:1" x14ac:dyDescent="0.25">
      <c r="A10" t="s">
        <v>51</v>
      </c>
    </row>
    <row r="11" spans="1:1" x14ac:dyDescent="0.25">
      <c r="A11" t="s">
        <v>52</v>
      </c>
    </row>
    <row r="12" spans="1:1" x14ac:dyDescent="0.25">
      <c r="A12" t="s">
        <v>40</v>
      </c>
    </row>
    <row r="13" spans="1:1" x14ac:dyDescent="0.25">
      <c r="A13" t="s">
        <v>53</v>
      </c>
    </row>
    <row r="14" spans="1:1" x14ac:dyDescent="0.25">
      <c r="A14" t="s">
        <v>54</v>
      </c>
    </row>
    <row r="15" spans="1:1" x14ac:dyDescent="0.25">
      <c r="A15" t="s">
        <v>55</v>
      </c>
    </row>
    <row r="16" spans="1:1" x14ac:dyDescent="0.25">
      <c r="A16" t="s">
        <v>56</v>
      </c>
    </row>
    <row r="17" spans="1:1" x14ac:dyDescent="0.25">
      <c r="A17" t="s">
        <v>57</v>
      </c>
    </row>
    <row r="18" spans="1:1" x14ac:dyDescent="0.25">
      <c r="A18" t="s">
        <v>58</v>
      </c>
    </row>
    <row r="19" spans="1:1" x14ac:dyDescent="0.25">
      <c r="A19" t="s">
        <v>59</v>
      </c>
    </row>
    <row r="20" spans="1:1" x14ac:dyDescent="0.25">
      <c r="A20" t="s">
        <v>60</v>
      </c>
    </row>
    <row r="21" spans="1:1" x14ac:dyDescent="0.25">
      <c r="A21" t="s">
        <v>61</v>
      </c>
    </row>
    <row r="22" spans="1:1" x14ac:dyDescent="0.25">
      <c r="A22" t="s">
        <v>62</v>
      </c>
    </row>
    <row r="23" spans="1:1" x14ac:dyDescent="0.25">
      <c r="A23" t="s">
        <v>63</v>
      </c>
    </row>
    <row r="24" spans="1:1" x14ac:dyDescent="0.25">
      <c r="A24" t="s">
        <v>64</v>
      </c>
    </row>
    <row r="25" spans="1:1" x14ac:dyDescent="0.25">
      <c r="A25" t="s">
        <v>65</v>
      </c>
    </row>
    <row r="26" spans="1:1" x14ac:dyDescent="0.25">
      <c r="A26" t="s">
        <v>66</v>
      </c>
    </row>
    <row r="27" spans="1:1" x14ac:dyDescent="0.25">
      <c r="A27" t="s">
        <v>67</v>
      </c>
    </row>
    <row r="28" spans="1:1" x14ac:dyDescent="0.25">
      <c r="A28" t="s">
        <v>68</v>
      </c>
    </row>
    <row r="29" spans="1:1" x14ac:dyDescent="0.25">
      <c r="A29" t="s">
        <v>69</v>
      </c>
    </row>
    <row r="30" spans="1:1" x14ac:dyDescent="0.25">
      <c r="A30" t="s">
        <v>70</v>
      </c>
    </row>
    <row r="31" spans="1:1" x14ac:dyDescent="0.25">
      <c r="A31" t="s">
        <v>71</v>
      </c>
    </row>
    <row r="32" spans="1:1" x14ac:dyDescent="0.25">
      <c r="A32" t="s">
        <v>55</v>
      </c>
    </row>
    <row r="33" spans="1:1" x14ac:dyDescent="0.25">
      <c r="A33" t="s">
        <v>72</v>
      </c>
    </row>
    <row r="34" spans="1:1" x14ac:dyDescent="0.25">
      <c r="A34" t="s">
        <v>73</v>
      </c>
    </row>
    <row r="35" spans="1:1" x14ac:dyDescent="0.25">
      <c r="A35" t="s">
        <v>74</v>
      </c>
    </row>
    <row r="36" spans="1:1" x14ac:dyDescent="0.25">
      <c r="A36" t="s">
        <v>75</v>
      </c>
    </row>
    <row r="37" spans="1:1" x14ac:dyDescent="0.25">
      <c r="A37"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workbookViewId="0">
      <selection activeCell="I1" sqref="I1:I18"/>
    </sheetView>
  </sheetViews>
  <sheetFormatPr defaultRowHeight="15" x14ac:dyDescent="0.25"/>
  <cols>
    <col min="1" max="1" width="47.5703125" bestFit="1" customWidth="1"/>
  </cols>
  <sheetData>
    <row r="1" spans="1:9" x14ac:dyDescent="0.25">
      <c r="A1" t="s">
        <v>125</v>
      </c>
      <c r="B1" t="str">
        <f>LEFT(A1,1)</f>
        <v>S</v>
      </c>
      <c r="C1" t="str">
        <f>UPPER(B1)</f>
        <v>S</v>
      </c>
      <c r="D1" t="str">
        <f>RIGHT(A1,LEN(A1)-1)</f>
        <v>helves for stacking products</v>
      </c>
      <c r="F1" t="str">
        <f>CONCATENATE(C1,D1)</f>
        <v>Shelves for stacking products</v>
      </c>
      <c r="I1" t="s">
        <v>140</v>
      </c>
    </row>
    <row r="2" spans="1:9" x14ac:dyDescent="0.25">
      <c r="A2" t="s">
        <v>126</v>
      </c>
      <c r="B2" t="str">
        <f t="shared" ref="B2:B18" si="0">LEFT(A2,1)</f>
        <v>B</v>
      </c>
      <c r="C2" t="str">
        <f t="shared" ref="C2:C18" si="1">UPPER(B2)</f>
        <v>B</v>
      </c>
      <c r="D2" t="str">
        <f t="shared" ref="D2:D18" si="2">RIGHT(A2,LEN(A2)-1)</f>
        <v>illing dummy software</v>
      </c>
      <c r="F2" t="str">
        <f t="shared" ref="F2:F18" si="3">CONCATENATE(C2,D2)</f>
        <v>Billing dummy software</v>
      </c>
      <c r="I2" t="s">
        <v>130</v>
      </c>
    </row>
    <row r="3" spans="1:9" x14ac:dyDescent="0.25">
      <c r="A3" t="s">
        <v>127</v>
      </c>
      <c r="B3" t="str">
        <f t="shared" si="0"/>
        <v>S</v>
      </c>
      <c r="C3" t="str">
        <f t="shared" si="1"/>
        <v>S</v>
      </c>
      <c r="D3" t="str">
        <f t="shared" si="2"/>
        <v>hopping Cart</v>
      </c>
      <c r="F3" t="str">
        <f t="shared" si="3"/>
        <v>Shopping Cart</v>
      </c>
      <c r="I3" t="s">
        <v>126</v>
      </c>
    </row>
    <row r="4" spans="1:9" x14ac:dyDescent="0.25">
      <c r="A4" t="s">
        <v>128</v>
      </c>
      <c r="B4" t="str">
        <f t="shared" si="0"/>
        <v>S</v>
      </c>
      <c r="C4" t="str">
        <f t="shared" si="1"/>
        <v>S</v>
      </c>
      <c r="D4" t="str">
        <f t="shared" si="2"/>
        <v>ignage Board Retail</v>
      </c>
      <c r="F4" t="str">
        <f t="shared" si="3"/>
        <v>Signage Board Retail</v>
      </c>
      <c r="I4" t="s">
        <v>131</v>
      </c>
    </row>
    <row r="5" spans="1:9" x14ac:dyDescent="0.25">
      <c r="A5" t="s">
        <v>129</v>
      </c>
      <c r="B5" t="str">
        <f t="shared" si="0"/>
        <v>O</v>
      </c>
      <c r="C5" t="str">
        <f t="shared" si="1"/>
        <v>O</v>
      </c>
      <c r="D5" t="str">
        <f t="shared" si="2"/>
        <v>ffer / Policy Signage</v>
      </c>
      <c r="F5" t="str">
        <f t="shared" si="3"/>
        <v>Offer / Policy Signage</v>
      </c>
      <c r="I5" t="s">
        <v>138</v>
      </c>
    </row>
    <row r="6" spans="1:9" x14ac:dyDescent="0.25">
      <c r="A6" t="s">
        <v>130</v>
      </c>
      <c r="B6" t="str">
        <f t="shared" si="0"/>
        <v>B</v>
      </c>
      <c r="C6" t="str">
        <f t="shared" si="1"/>
        <v>B</v>
      </c>
      <c r="D6" t="str">
        <f t="shared" si="2"/>
        <v>ig Poster (at POS) for Offer related advertisement</v>
      </c>
      <c r="F6" t="str">
        <f t="shared" si="3"/>
        <v>Big Poster (at POS) for Offer related advertisement</v>
      </c>
      <c r="I6" t="s">
        <v>135</v>
      </c>
    </row>
    <row r="7" spans="1:9" x14ac:dyDescent="0.25">
      <c r="A7" t="s">
        <v>131</v>
      </c>
      <c r="B7" t="str">
        <f t="shared" si="0"/>
        <v>C</v>
      </c>
      <c r="C7" t="str">
        <f t="shared" si="1"/>
        <v>C</v>
      </c>
      <c r="D7" t="str">
        <f t="shared" si="2"/>
        <v>ard Swiping Machine</v>
      </c>
      <c r="F7" t="str">
        <f t="shared" si="3"/>
        <v>Card Swiping Machine</v>
      </c>
      <c r="I7" t="s">
        <v>136</v>
      </c>
    </row>
    <row r="8" spans="1:9" x14ac:dyDescent="0.25">
      <c r="A8" t="s">
        <v>132</v>
      </c>
      <c r="B8" t="str">
        <f t="shared" si="0"/>
        <v>G</v>
      </c>
      <c r="C8" t="str">
        <f t="shared" si="1"/>
        <v>G</v>
      </c>
      <c r="D8" t="str">
        <f t="shared" si="2"/>
        <v>ondola</v>
      </c>
      <c r="F8" t="str">
        <f t="shared" si="3"/>
        <v>Gondola</v>
      </c>
      <c r="I8" t="s">
        <v>137</v>
      </c>
    </row>
    <row r="9" spans="1:9" x14ac:dyDescent="0.25">
      <c r="A9" t="s">
        <v>133</v>
      </c>
      <c r="B9" t="str">
        <f t="shared" si="0"/>
        <v>p</v>
      </c>
      <c r="C9" t="str">
        <f t="shared" si="1"/>
        <v>P</v>
      </c>
      <c r="D9" t="str">
        <f t="shared" si="2"/>
        <v>roducts for display (dummy Cameras and Mobiles)</v>
      </c>
      <c r="F9" t="str">
        <f t="shared" si="3"/>
        <v>Products for display (dummy Cameras and Mobiles)</v>
      </c>
      <c r="I9" t="s">
        <v>142</v>
      </c>
    </row>
    <row r="10" spans="1:9" x14ac:dyDescent="0.25">
      <c r="A10" t="s">
        <v>134</v>
      </c>
      <c r="B10" t="str">
        <f t="shared" si="0"/>
        <v>D</v>
      </c>
      <c r="C10" t="str">
        <f t="shared" si="1"/>
        <v>D</v>
      </c>
      <c r="D10" t="str">
        <f t="shared" si="2"/>
        <v>anglers</v>
      </c>
      <c r="F10" t="str">
        <f t="shared" si="3"/>
        <v>Danglers</v>
      </c>
      <c r="I10" t="s">
        <v>134</v>
      </c>
    </row>
    <row r="11" spans="1:9" x14ac:dyDescent="0.25">
      <c r="A11" t="s">
        <v>135</v>
      </c>
      <c r="B11" t="str">
        <f t="shared" si="0"/>
        <v>C</v>
      </c>
      <c r="C11" t="str">
        <f t="shared" si="1"/>
        <v>C</v>
      </c>
      <c r="D11" t="str">
        <f t="shared" si="2"/>
        <v>oupons and Vouchers</v>
      </c>
      <c r="F11" t="str">
        <f t="shared" si="3"/>
        <v>Coupons and Vouchers</v>
      </c>
      <c r="I11" t="s">
        <v>141</v>
      </c>
    </row>
    <row r="12" spans="1:9" x14ac:dyDescent="0.25">
      <c r="A12" t="s">
        <v>136</v>
      </c>
      <c r="B12" t="str">
        <f t="shared" si="0"/>
        <v>C</v>
      </c>
      <c r="C12" t="str">
        <f t="shared" si="1"/>
        <v>C</v>
      </c>
      <c r="D12" t="str">
        <f t="shared" si="2"/>
        <v>redit Notes</v>
      </c>
      <c r="F12" t="str">
        <f t="shared" si="3"/>
        <v>Credit Notes</v>
      </c>
      <c r="I12" t="s">
        <v>132</v>
      </c>
    </row>
    <row r="13" spans="1:9" x14ac:dyDescent="0.25">
      <c r="A13" t="s">
        <v>137</v>
      </c>
      <c r="B13" t="str">
        <f t="shared" si="0"/>
        <v>C</v>
      </c>
      <c r="C13" t="str">
        <f t="shared" si="1"/>
        <v>C</v>
      </c>
      <c r="D13" t="str">
        <f t="shared" si="2"/>
        <v>urrency notes of different denominations</v>
      </c>
      <c r="F13" t="str">
        <f t="shared" si="3"/>
        <v>Currency notes of different denominations</v>
      </c>
      <c r="I13" t="s">
        <v>129</v>
      </c>
    </row>
    <row r="14" spans="1:9" x14ac:dyDescent="0.25">
      <c r="A14" t="s">
        <v>138</v>
      </c>
      <c r="B14" t="str">
        <f t="shared" si="0"/>
        <v>C</v>
      </c>
      <c r="C14" t="str">
        <f t="shared" si="1"/>
        <v>C</v>
      </c>
      <c r="D14" t="str">
        <f t="shared" si="2"/>
        <v>arry bags</v>
      </c>
      <c r="F14" t="str">
        <f t="shared" si="3"/>
        <v>Carry bags</v>
      </c>
      <c r="I14" t="s">
        <v>139</v>
      </c>
    </row>
    <row r="15" spans="1:9" x14ac:dyDescent="0.25">
      <c r="A15" t="s">
        <v>139</v>
      </c>
      <c r="B15" t="str">
        <f t="shared" si="0"/>
        <v>P</v>
      </c>
      <c r="C15" t="str">
        <f t="shared" si="1"/>
        <v>P</v>
      </c>
      <c r="D15" t="str">
        <f t="shared" si="2"/>
        <v>hysical Bill Copy</v>
      </c>
      <c r="F15" t="str">
        <f t="shared" si="3"/>
        <v>Physical Bill Copy</v>
      </c>
      <c r="I15" t="s">
        <v>143</v>
      </c>
    </row>
    <row r="16" spans="1:9" x14ac:dyDescent="0.25">
      <c r="A16" t="s">
        <v>140</v>
      </c>
      <c r="B16" t="str">
        <f t="shared" si="0"/>
        <v>B</v>
      </c>
      <c r="C16" t="str">
        <f t="shared" si="1"/>
        <v>B</v>
      </c>
      <c r="D16" t="str">
        <f t="shared" si="2"/>
        <v>ar Code Machine</v>
      </c>
      <c r="F16" t="str">
        <f t="shared" si="3"/>
        <v>Bar Code Machine</v>
      </c>
      <c r="I16" t="s">
        <v>125</v>
      </c>
    </row>
    <row r="17" spans="1:9" x14ac:dyDescent="0.25">
      <c r="A17" t="s">
        <v>141</v>
      </c>
      <c r="B17" t="str">
        <f t="shared" si="0"/>
        <v>F</v>
      </c>
      <c r="C17" t="str">
        <f t="shared" si="1"/>
        <v>F</v>
      </c>
      <c r="D17" t="str">
        <f t="shared" si="2"/>
        <v>ake note detection equipment</v>
      </c>
      <c r="F17" t="str">
        <f t="shared" si="3"/>
        <v>Fake note detection equipment</v>
      </c>
      <c r="I17" t="s">
        <v>127</v>
      </c>
    </row>
    <row r="18" spans="1:9" x14ac:dyDescent="0.25">
      <c r="A18" t="s">
        <v>142</v>
      </c>
      <c r="B18" t="str">
        <f t="shared" si="0"/>
        <v>C</v>
      </c>
      <c r="C18" t="str">
        <f t="shared" si="1"/>
        <v>C</v>
      </c>
      <c r="D18" t="str">
        <f t="shared" si="2"/>
        <v>ustomer Feedback Form</v>
      </c>
      <c r="F18" t="str">
        <f t="shared" si="3"/>
        <v>Customer Feedback Form</v>
      </c>
      <c r="I18" t="s">
        <v>128</v>
      </c>
    </row>
  </sheetData>
  <sortState ref="I1:I18">
    <sortCondition ref="I1"/>
  </sortState>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70"/>
  <sheetViews>
    <sheetView workbookViewId="0">
      <selection activeCell="G21" sqref="G21"/>
    </sheetView>
  </sheetViews>
  <sheetFormatPr defaultRowHeight="15" x14ac:dyDescent="0.25"/>
  <sheetData>
    <row r="1" spans="1:47" x14ac:dyDescent="0.25">
      <c r="A1" s="8" t="s">
        <v>144</v>
      </c>
    </row>
    <row r="3" spans="1:47" x14ac:dyDescent="0.25">
      <c r="A3" t="s">
        <v>145</v>
      </c>
      <c r="B3" t="s">
        <v>146</v>
      </c>
      <c r="C3" t="s">
        <v>147</v>
      </c>
      <c r="D3" t="s">
        <v>148</v>
      </c>
      <c r="E3" t="s">
        <v>149</v>
      </c>
      <c r="F3" t="s">
        <v>150</v>
      </c>
      <c r="G3" t="s">
        <v>151</v>
      </c>
      <c r="H3" t="s">
        <v>152</v>
      </c>
      <c r="I3" t="s">
        <v>153</v>
      </c>
      <c r="J3" t="s">
        <v>154</v>
      </c>
      <c r="K3" t="s">
        <v>155</v>
      </c>
      <c r="L3" t="s">
        <v>156</v>
      </c>
      <c r="M3" t="s">
        <v>157</v>
      </c>
      <c r="N3" t="s">
        <v>158</v>
      </c>
      <c r="O3" t="s">
        <v>159</v>
      </c>
      <c r="P3" t="s">
        <v>160</v>
      </c>
      <c r="Q3" t="s">
        <v>161</v>
      </c>
      <c r="R3" t="s">
        <v>162</v>
      </c>
      <c r="S3" t="s">
        <v>163</v>
      </c>
      <c r="T3" t="s">
        <v>164</v>
      </c>
      <c r="U3" t="s">
        <v>165</v>
      </c>
      <c r="V3" t="s">
        <v>166</v>
      </c>
      <c r="W3" t="s">
        <v>167</v>
      </c>
      <c r="X3" t="s">
        <v>168</v>
      </c>
      <c r="Y3" t="s">
        <v>169</v>
      </c>
      <c r="Z3" t="s">
        <v>170</v>
      </c>
      <c r="AA3" t="s">
        <v>171</v>
      </c>
      <c r="AB3" t="s">
        <v>172</v>
      </c>
      <c r="AC3" t="s">
        <v>173</v>
      </c>
      <c r="AD3" t="s">
        <v>174</v>
      </c>
      <c r="AE3" t="s">
        <v>175</v>
      </c>
      <c r="AF3" t="s">
        <v>176</v>
      </c>
      <c r="AG3" t="s">
        <v>177</v>
      </c>
      <c r="AH3" t="s">
        <v>178</v>
      </c>
      <c r="AI3" t="s">
        <v>179</v>
      </c>
      <c r="AJ3" t="s">
        <v>180</v>
      </c>
      <c r="AK3" t="s">
        <v>181</v>
      </c>
      <c r="AL3" t="s">
        <v>182</v>
      </c>
      <c r="AM3" t="s">
        <v>183</v>
      </c>
      <c r="AN3" t="s">
        <v>154</v>
      </c>
      <c r="AO3" t="s">
        <v>73</v>
      </c>
      <c r="AP3" t="s">
        <v>184</v>
      </c>
      <c r="AQ3" t="s">
        <v>185</v>
      </c>
      <c r="AR3" t="s">
        <v>186</v>
      </c>
      <c r="AS3" t="s">
        <v>187</v>
      </c>
      <c r="AT3" t="s">
        <v>188</v>
      </c>
      <c r="AU3" t="s">
        <v>157</v>
      </c>
    </row>
    <row r="4" spans="1:47" x14ac:dyDescent="0.25">
      <c r="A4" s="8" t="s">
        <v>189</v>
      </c>
    </row>
    <row r="5" spans="1:47" x14ac:dyDescent="0.25">
      <c r="A5" s="8" t="s">
        <v>190</v>
      </c>
    </row>
    <row r="6" spans="1:47" x14ac:dyDescent="0.25">
      <c r="A6" t="s">
        <v>191</v>
      </c>
      <c r="B6" t="s">
        <v>192</v>
      </c>
      <c r="C6" t="s">
        <v>193</v>
      </c>
      <c r="D6" t="s">
        <v>194</v>
      </c>
      <c r="E6" t="s">
        <v>195</v>
      </c>
      <c r="F6" t="s">
        <v>196</v>
      </c>
      <c r="G6" t="s">
        <v>197</v>
      </c>
      <c r="H6" t="s">
        <v>198</v>
      </c>
      <c r="I6" t="s">
        <v>199</v>
      </c>
      <c r="J6" t="s">
        <v>200</v>
      </c>
      <c r="K6" t="s">
        <v>201</v>
      </c>
      <c r="L6" t="s">
        <v>202</v>
      </c>
      <c r="M6" t="s">
        <v>203</v>
      </c>
      <c r="N6" t="s">
        <v>204</v>
      </c>
      <c r="O6" t="s">
        <v>205</v>
      </c>
    </row>
    <row r="7" spans="1:47" x14ac:dyDescent="0.25">
      <c r="A7" s="8" t="s">
        <v>206</v>
      </c>
    </row>
    <row r="9" spans="1:47" x14ac:dyDescent="0.25">
      <c r="A9" t="s">
        <v>145</v>
      </c>
    </row>
    <row r="10" spans="1:47" x14ac:dyDescent="0.25">
      <c r="A10" t="s">
        <v>146</v>
      </c>
    </row>
    <row r="11" spans="1:47" x14ac:dyDescent="0.25">
      <c r="A11" t="s">
        <v>147</v>
      </c>
    </row>
    <row r="12" spans="1:47" x14ac:dyDescent="0.25">
      <c r="A12" t="s">
        <v>148</v>
      </c>
    </row>
    <row r="13" spans="1:47" x14ac:dyDescent="0.25">
      <c r="A13" t="s">
        <v>149</v>
      </c>
    </row>
    <row r="14" spans="1:47" x14ac:dyDescent="0.25">
      <c r="A14" t="s">
        <v>150</v>
      </c>
    </row>
    <row r="15" spans="1:47" x14ac:dyDescent="0.25">
      <c r="A15" t="s">
        <v>151</v>
      </c>
    </row>
    <row r="16" spans="1:47"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159</v>
      </c>
    </row>
    <row r="24" spans="1:1" x14ac:dyDescent="0.25">
      <c r="A24" t="s">
        <v>160</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row r="33" spans="1:1" x14ac:dyDescent="0.25">
      <c r="A33" t="s">
        <v>169</v>
      </c>
    </row>
    <row r="34" spans="1:1" x14ac:dyDescent="0.25">
      <c r="A34" t="s">
        <v>170</v>
      </c>
    </row>
    <row r="35" spans="1:1" x14ac:dyDescent="0.25">
      <c r="A35" t="s">
        <v>171</v>
      </c>
    </row>
    <row r="36" spans="1:1" x14ac:dyDescent="0.25">
      <c r="A36" t="s">
        <v>172</v>
      </c>
    </row>
    <row r="37" spans="1:1" x14ac:dyDescent="0.25">
      <c r="A37" t="s">
        <v>173</v>
      </c>
    </row>
    <row r="38" spans="1:1" x14ac:dyDescent="0.25">
      <c r="A38" t="s">
        <v>174</v>
      </c>
    </row>
    <row r="39" spans="1:1" x14ac:dyDescent="0.25">
      <c r="A39" t="s">
        <v>175</v>
      </c>
    </row>
    <row r="40" spans="1:1" x14ac:dyDescent="0.25">
      <c r="A40" t="s">
        <v>176</v>
      </c>
    </row>
    <row r="41" spans="1:1" x14ac:dyDescent="0.25">
      <c r="A41" t="s">
        <v>177</v>
      </c>
    </row>
    <row r="42" spans="1:1" x14ac:dyDescent="0.25">
      <c r="A42" t="s">
        <v>178</v>
      </c>
    </row>
    <row r="43" spans="1:1" x14ac:dyDescent="0.25">
      <c r="A43" t="s">
        <v>179</v>
      </c>
    </row>
    <row r="44" spans="1:1" x14ac:dyDescent="0.25">
      <c r="A44" t="s">
        <v>180</v>
      </c>
    </row>
    <row r="45" spans="1:1" x14ac:dyDescent="0.25">
      <c r="A45" t="s">
        <v>181</v>
      </c>
    </row>
    <row r="46" spans="1:1" x14ac:dyDescent="0.25">
      <c r="A46" t="s">
        <v>182</v>
      </c>
    </row>
    <row r="47" spans="1:1" x14ac:dyDescent="0.25">
      <c r="A47" t="s">
        <v>183</v>
      </c>
    </row>
    <row r="48" spans="1:1" x14ac:dyDescent="0.25">
      <c r="A48" t="s">
        <v>154</v>
      </c>
    </row>
    <row r="49" spans="1:1" x14ac:dyDescent="0.25">
      <c r="A49" t="s">
        <v>73</v>
      </c>
    </row>
    <row r="50" spans="1:1" x14ac:dyDescent="0.25">
      <c r="A50" t="s">
        <v>184</v>
      </c>
    </row>
    <row r="51" spans="1:1" x14ac:dyDescent="0.25">
      <c r="A51" t="s">
        <v>185</v>
      </c>
    </row>
    <row r="52" spans="1:1" x14ac:dyDescent="0.25">
      <c r="A52" t="s">
        <v>186</v>
      </c>
    </row>
    <row r="53" spans="1:1" x14ac:dyDescent="0.25">
      <c r="A53" t="s">
        <v>187</v>
      </c>
    </row>
    <row r="54" spans="1:1" x14ac:dyDescent="0.25">
      <c r="A54" t="s">
        <v>188</v>
      </c>
    </row>
    <row r="55" spans="1:1" x14ac:dyDescent="0.25">
      <c r="A55" t="s">
        <v>157</v>
      </c>
    </row>
    <row r="56" spans="1:1" x14ac:dyDescent="0.25">
      <c r="A56" t="s">
        <v>191</v>
      </c>
    </row>
    <row r="57" spans="1:1" x14ac:dyDescent="0.25">
      <c r="A57" t="s">
        <v>192</v>
      </c>
    </row>
    <row r="58" spans="1:1" x14ac:dyDescent="0.25">
      <c r="A58" t="s">
        <v>193</v>
      </c>
    </row>
    <row r="59" spans="1:1" x14ac:dyDescent="0.25">
      <c r="A59" t="s">
        <v>194</v>
      </c>
    </row>
    <row r="60" spans="1:1" x14ac:dyDescent="0.25">
      <c r="A60" t="s">
        <v>195</v>
      </c>
    </row>
    <row r="61" spans="1:1" x14ac:dyDescent="0.25">
      <c r="A61" t="s">
        <v>196</v>
      </c>
    </row>
    <row r="62" spans="1:1" x14ac:dyDescent="0.25">
      <c r="A62" t="s">
        <v>197</v>
      </c>
    </row>
    <row r="63" spans="1:1" x14ac:dyDescent="0.25">
      <c r="A63" t="s">
        <v>198</v>
      </c>
    </row>
    <row r="64" spans="1:1" x14ac:dyDescent="0.25">
      <c r="A64" t="s">
        <v>199</v>
      </c>
    </row>
    <row r="65" spans="1:1" x14ac:dyDescent="0.25">
      <c r="A65" t="s">
        <v>200</v>
      </c>
    </row>
    <row r="66" spans="1:1" x14ac:dyDescent="0.25">
      <c r="A66" t="s">
        <v>201</v>
      </c>
    </row>
    <row r="67" spans="1:1" x14ac:dyDescent="0.25">
      <c r="A67" t="s">
        <v>202</v>
      </c>
    </row>
    <row r="68" spans="1:1" x14ac:dyDescent="0.25">
      <c r="A68" t="s">
        <v>203</v>
      </c>
    </row>
    <row r="69" spans="1:1" x14ac:dyDescent="0.25">
      <c r="A69" t="s">
        <v>204</v>
      </c>
    </row>
    <row r="70" spans="1:1" x14ac:dyDescent="0.25">
      <c r="A70" t="s">
        <v>205</v>
      </c>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104"/>
  <sheetViews>
    <sheetView topLeftCell="A84" workbookViewId="0">
      <selection activeCell="A12" sqref="A12:A104"/>
    </sheetView>
  </sheetViews>
  <sheetFormatPr defaultRowHeight="15" x14ac:dyDescent="0.25"/>
  <sheetData>
    <row r="1" spans="1:47" x14ac:dyDescent="0.25">
      <c r="A1" s="8" t="s">
        <v>144</v>
      </c>
    </row>
    <row r="2" spans="1:47" x14ac:dyDescent="0.25">
      <c r="A2" s="8" t="s">
        <v>311</v>
      </c>
    </row>
    <row r="3" spans="1:47" x14ac:dyDescent="0.25">
      <c r="A3" t="s">
        <v>312</v>
      </c>
    </row>
    <row r="5" spans="1:47" x14ac:dyDescent="0.25">
      <c r="A5" t="s">
        <v>145</v>
      </c>
      <c r="B5" t="s">
        <v>146</v>
      </c>
      <c r="C5" t="s">
        <v>147</v>
      </c>
      <c r="D5" t="s">
        <v>148</v>
      </c>
      <c r="E5" t="s">
        <v>149</v>
      </c>
      <c r="F5" t="s">
        <v>150</v>
      </c>
      <c r="G5" t="s">
        <v>151</v>
      </c>
      <c r="H5" t="s">
        <v>152</v>
      </c>
      <c r="I5" t="s">
        <v>153</v>
      </c>
      <c r="J5" t="s">
        <v>154</v>
      </c>
      <c r="K5" t="s">
        <v>155</v>
      </c>
      <c r="L5" t="s">
        <v>156</v>
      </c>
      <c r="M5" t="s">
        <v>157</v>
      </c>
      <c r="N5" t="s">
        <v>158</v>
      </c>
      <c r="O5" t="s">
        <v>159</v>
      </c>
      <c r="P5" t="s">
        <v>160</v>
      </c>
      <c r="Q5" t="s">
        <v>161</v>
      </c>
      <c r="R5" t="s">
        <v>162</v>
      </c>
      <c r="S5" t="s">
        <v>163</v>
      </c>
      <c r="T5" t="s">
        <v>164</v>
      </c>
      <c r="U5" t="s">
        <v>165</v>
      </c>
      <c r="V5" t="s">
        <v>166</v>
      </c>
      <c r="W5" t="s">
        <v>167</v>
      </c>
      <c r="X5" t="s">
        <v>168</v>
      </c>
      <c r="Y5" t="s">
        <v>169</v>
      </c>
      <c r="Z5" t="s">
        <v>170</v>
      </c>
      <c r="AA5" t="s">
        <v>171</v>
      </c>
      <c r="AB5" t="s">
        <v>172</v>
      </c>
      <c r="AC5" t="s">
        <v>173</v>
      </c>
      <c r="AD5" t="s">
        <v>174</v>
      </c>
      <c r="AE5" t="s">
        <v>175</v>
      </c>
      <c r="AF5" t="s">
        <v>176</v>
      </c>
      <c r="AG5" t="s">
        <v>177</v>
      </c>
      <c r="AH5" t="s">
        <v>178</v>
      </c>
      <c r="AI5" t="s">
        <v>179</v>
      </c>
      <c r="AJ5" t="s">
        <v>180</v>
      </c>
      <c r="AK5" t="s">
        <v>181</v>
      </c>
      <c r="AL5" t="s">
        <v>182</v>
      </c>
      <c r="AM5" t="s">
        <v>183</v>
      </c>
      <c r="AN5" t="s">
        <v>154</v>
      </c>
      <c r="AO5" t="s">
        <v>73</v>
      </c>
      <c r="AP5" t="s">
        <v>184</v>
      </c>
      <c r="AQ5" t="s">
        <v>185</v>
      </c>
      <c r="AR5" t="s">
        <v>186</v>
      </c>
      <c r="AS5" t="s">
        <v>187</v>
      </c>
      <c r="AT5" t="s">
        <v>188</v>
      </c>
      <c r="AU5" t="s">
        <v>157</v>
      </c>
    </row>
    <row r="6" spans="1:47" x14ac:dyDescent="0.25">
      <c r="A6" t="s">
        <v>207</v>
      </c>
      <c r="B6" t="s">
        <v>208</v>
      </c>
      <c r="C6" t="s">
        <v>209</v>
      </c>
      <c r="D6" t="s">
        <v>210</v>
      </c>
      <c r="E6" t="s">
        <v>211</v>
      </c>
      <c r="F6" t="s">
        <v>212</v>
      </c>
      <c r="G6" t="s">
        <v>213</v>
      </c>
      <c r="H6" t="s">
        <v>214</v>
      </c>
      <c r="I6" t="s">
        <v>215</v>
      </c>
      <c r="J6" t="s">
        <v>216</v>
      </c>
      <c r="K6" t="s">
        <v>217</v>
      </c>
      <c r="L6" t="s">
        <v>218</v>
      </c>
      <c r="M6" t="s">
        <v>313</v>
      </c>
      <c r="N6" t="s">
        <v>220</v>
      </c>
      <c r="O6" t="s">
        <v>221</v>
      </c>
      <c r="P6" t="s">
        <v>222</v>
      </c>
      <c r="Q6" t="s">
        <v>223</v>
      </c>
      <c r="R6" t="s">
        <v>224</v>
      </c>
      <c r="S6" t="s">
        <v>225</v>
      </c>
      <c r="T6" t="s">
        <v>226</v>
      </c>
      <c r="U6" t="s">
        <v>227</v>
      </c>
      <c r="V6" t="s">
        <v>228</v>
      </c>
      <c r="W6" t="s">
        <v>229</v>
      </c>
      <c r="X6" t="s">
        <v>230</v>
      </c>
      <c r="Y6" t="s">
        <v>231</v>
      </c>
      <c r="Z6" t="s">
        <v>232</v>
      </c>
      <c r="AA6" t="s">
        <v>233</v>
      </c>
      <c r="AB6" t="s">
        <v>171</v>
      </c>
      <c r="AC6" t="s">
        <v>234</v>
      </c>
      <c r="AD6" t="s">
        <v>314</v>
      </c>
      <c r="AE6" t="s">
        <v>235</v>
      </c>
    </row>
    <row r="7" spans="1:47" x14ac:dyDescent="0.25">
      <c r="A7" t="s">
        <v>208</v>
      </c>
      <c r="B7" t="s">
        <v>209</v>
      </c>
      <c r="C7" t="s">
        <v>210</v>
      </c>
      <c r="D7" t="s">
        <v>192</v>
      </c>
      <c r="E7" t="s">
        <v>236</v>
      </c>
      <c r="F7" t="s">
        <v>315</v>
      </c>
      <c r="G7" t="s">
        <v>196</v>
      </c>
      <c r="H7" t="s">
        <v>197</v>
      </c>
      <c r="I7" t="s">
        <v>198</v>
      </c>
      <c r="J7" t="s">
        <v>316</v>
      </c>
      <c r="K7" t="s">
        <v>201</v>
      </c>
      <c r="L7" t="s">
        <v>202</v>
      </c>
      <c r="M7" t="s">
        <v>203</v>
      </c>
      <c r="N7" t="s">
        <v>204</v>
      </c>
      <c r="O7" t="s">
        <v>237</v>
      </c>
    </row>
    <row r="12" spans="1:47" x14ac:dyDescent="0.25">
      <c r="A12" t="s">
        <v>145</v>
      </c>
    </row>
    <row r="13" spans="1:47" x14ac:dyDescent="0.25">
      <c r="A13" t="s">
        <v>146</v>
      </c>
    </row>
    <row r="14" spans="1:47" x14ac:dyDescent="0.25">
      <c r="A14" t="s">
        <v>147</v>
      </c>
    </row>
    <row r="15" spans="1:47" x14ac:dyDescent="0.25">
      <c r="A15" t="s">
        <v>148</v>
      </c>
    </row>
    <row r="16" spans="1:47"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156</v>
      </c>
    </row>
    <row r="24" spans="1:1" x14ac:dyDescent="0.25">
      <c r="A24" t="s">
        <v>157</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row r="42" spans="1:1" x14ac:dyDescent="0.25">
      <c r="A42" t="s">
        <v>175</v>
      </c>
    </row>
    <row r="43" spans="1:1" x14ac:dyDescent="0.25">
      <c r="A43" t="s">
        <v>176</v>
      </c>
    </row>
    <row r="44" spans="1:1" x14ac:dyDescent="0.25">
      <c r="A44" t="s">
        <v>177</v>
      </c>
    </row>
    <row r="45" spans="1:1" x14ac:dyDescent="0.25">
      <c r="A45" t="s">
        <v>178</v>
      </c>
    </row>
    <row r="46" spans="1:1" x14ac:dyDescent="0.25">
      <c r="A46" t="s">
        <v>179</v>
      </c>
    </row>
    <row r="47" spans="1:1" x14ac:dyDescent="0.25">
      <c r="A47" t="s">
        <v>180</v>
      </c>
    </row>
    <row r="48" spans="1:1" x14ac:dyDescent="0.25">
      <c r="A48" t="s">
        <v>181</v>
      </c>
    </row>
    <row r="49" spans="1:1" x14ac:dyDescent="0.25">
      <c r="A49" t="s">
        <v>182</v>
      </c>
    </row>
    <row r="50" spans="1:1" x14ac:dyDescent="0.25">
      <c r="A50" t="s">
        <v>183</v>
      </c>
    </row>
    <row r="51" spans="1:1" x14ac:dyDescent="0.25">
      <c r="A51" t="s">
        <v>154</v>
      </c>
    </row>
    <row r="52" spans="1:1" x14ac:dyDescent="0.25">
      <c r="A52" t="s">
        <v>73</v>
      </c>
    </row>
    <row r="53" spans="1:1" x14ac:dyDescent="0.25">
      <c r="A53" t="s">
        <v>184</v>
      </c>
    </row>
    <row r="54" spans="1:1" x14ac:dyDescent="0.25">
      <c r="A54" t="s">
        <v>185</v>
      </c>
    </row>
    <row r="55" spans="1:1" x14ac:dyDescent="0.25">
      <c r="A55" t="s">
        <v>186</v>
      </c>
    </row>
    <row r="56" spans="1:1" x14ac:dyDescent="0.25">
      <c r="A56" t="s">
        <v>187</v>
      </c>
    </row>
    <row r="57" spans="1:1" x14ac:dyDescent="0.25">
      <c r="A57" t="s">
        <v>188</v>
      </c>
    </row>
    <row r="58" spans="1:1" x14ac:dyDescent="0.25">
      <c r="A58" t="s">
        <v>157</v>
      </c>
    </row>
    <row r="59" spans="1:1" x14ac:dyDescent="0.25">
      <c r="A59" t="s">
        <v>207</v>
      </c>
    </row>
    <row r="60" spans="1:1" x14ac:dyDescent="0.25">
      <c r="A60" t="s">
        <v>208</v>
      </c>
    </row>
    <row r="61" spans="1:1" x14ac:dyDescent="0.25">
      <c r="A61" t="s">
        <v>209</v>
      </c>
    </row>
    <row r="62" spans="1:1" x14ac:dyDescent="0.25">
      <c r="A62" t="s">
        <v>210</v>
      </c>
    </row>
    <row r="63" spans="1:1" x14ac:dyDescent="0.25">
      <c r="A63" t="s">
        <v>211</v>
      </c>
    </row>
    <row r="64" spans="1:1" x14ac:dyDescent="0.25">
      <c r="A64" t="s">
        <v>212</v>
      </c>
    </row>
    <row r="65" spans="1:1" x14ac:dyDescent="0.25">
      <c r="A65" t="s">
        <v>213</v>
      </c>
    </row>
    <row r="66" spans="1:1" x14ac:dyDescent="0.25">
      <c r="A66" t="s">
        <v>214</v>
      </c>
    </row>
    <row r="67" spans="1:1" x14ac:dyDescent="0.25">
      <c r="A67" t="s">
        <v>215</v>
      </c>
    </row>
    <row r="68" spans="1:1" x14ac:dyDescent="0.25">
      <c r="A68" t="s">
        <v>216</v>
      </c>
    </row>
    <row r="69" spans="1:1" x14ac:dyDescent="0.25">
      <c r="A69" t="s">
        <v>217</v>
      </c>
    </row>
    <row r="70" spans="1:1" x14ac:dyDescent="0.25">
      <c r="A70" t="s">
        <v>218</v>
      </c>
    </row>
    <row r="71" spans="1:1" x14ac:dyDescent="0.25">
      <c r="A71" t="s">
        <v>313</v>
      </c>
    </row>
    <row r="72" spans="1:1" x14ac:dyDescent="0.25">
      <c r="A72" t="s">
        <v>220</v>
      </c>
    </row>
    <row r="73" spans="1:1" x14ac:dyDescent="0.25">
      <c r="A73" t="s">
        <v>221</v>
      </c>
    </row>
    <row r="74" spans="1:1" x14ac:dyDescent="0.25">
      <c r="A74" t="s">
        <v>222</v>
      </c>
    </row>
    <row r="75" spans="1:1" x14ac:dyDescent="0.25">
      <c r="A75" t="s">
        <v>223</v>
      </c>
    </row>
    <row r="76" spans="1:1" x14ac:dyDescent="0.25">
      <c r="A76" t="s">
        <v>224</v>
      </c>
    </row>
    <row r="77" spans="1:1" x14ac:dyDescent="0.25">
      <c r="A77" t="s">
        <v>225</v>
      </c>
    </row>
    <row r="78" spans="1:1" x14ac:dyDescent="0.25">
      <c r="A78" t="s">
        <v>226</v>
      </c>
    </row>
    <row r="79" spans="1:1" x14ac:dyDescent="0.25">
      <c r="A79" t="s">
        <v>227</v>
      </c>
    </row>
    <row r="80" spans="1:1" x14ac:dyDescent="0.25">
      <c r="A80" t="s">
        <v>228</v>
      </c>
    </row>
    <row r="81" spans="1:1" x14ac:dyDescent="0.25">
      <c r="A81" t="s">
        <v>229</v>
      </c>
    </row>
    <row r="82" spans="1:1" x14ac:dyDescent="0.25">
      <c r="A82" t="s">
        <v>230</v>
      </c>
    </row>
    <row r="83" spans="1:1" x14ac:dyDescent="0.25">
      <c r="A83" t="s">
        <v>231</v>
      </c>
    </row>
    <row r="84" spans="1:1" x14ac:dyDescent="0.25">
      <c r="A84" t="s">
        <v>232</v>
      </c>
    </row>
    <row r="85" spans="1:1" x14ac:dyDescent="0.25">
      <c r="A85" t="s">
        <v>233</v>
      </c>
    </row>
    <row r="86" spans="1:1" x14ac:dyDescent="0.25">
      <c r="A86" t="s">
        <v>171</v>
      </c>
    </row>
    <row r="87" spans="1:1" x14ac:dyDescent="0.25">
      <c r="A87" t="s">
        <v>234</v>
      </c>
    </row>
    <row r="88" spans="1:1" x14ac:dyDescent="0.25">
      <c r="A88" t="s">
        <v>314</v>
      </c>
    </row>
    <row r="89" spans="1:1" x14ac:dyDescent="0.25">
      <c r="A89" t="s">
        <v>235</v>
      </c>
    </row>
    <row r="90" spans="1:1" x14ac:dyDescent="0.25">
      <c r="A90" t="s">
        <v>208</v>
      </c>
    </row>
    <row r="91" spans="1:1" x14ac:dyDescent="0.25">
      <c r="A91" t="s">
        <v>209</v>
      </c>
    </row>
    <row r="92" spans="1:1" x14ac:dyDescent="0.25">
      <c r="A92" t="s">
        <v>210</v>
      </c>
    </row>
    <row r="93" spans="1:1" x14ac:dyDescent="0.25">
      <c r="A93" t="s">
        <v>192</v>
      </c>
    </row>
    <row r="94" spans="1:1" x14ac:dyDescent="0.25">
      <c r="A94" t="s">
        <v>236</v>
      </c>
    </row>
    <row r="95" spans="1:1" x14ac:dyDescent="0.25">
      <c r="A95" t="s">
        <v>315</v>
      </c>
    </row>
    <row r="96" spans="1:1" x14ac:dyDescent="0.25">
      <c r="A96" t="s">
        <v>196</v>
      </c>
    </row>
    <row r="97" spans="1:1" x14ac:dyDescent="0.25">
      <c r="A97" t="s">
        <v>197</v>
      </c>
    </row>
    <row r="98" spans="1:1" x14ac:dyDescent="0.25">
      <c r="A98" t="s">
        <v>198</v>
      </c>
    </row>
    <row r="99" spans="1:1" x14ac:dyDescent="0.25">
      <c r="A99" t="s">
        <v>316</v>
      </c>
    </row>
    <row r="100" spans="1:1" x14ac:dyDescent="0.25">
      <c r="A100" t="s">
        <v>201</v>
      </c>
    </row>
    <row r="101" spans="1:1" x14ac:dyDescent="0.25">
      <c r="A101" t="s">
        <v>202</v>
      </c>
    </row>
    <row r="102" spans="1:1" x14ac:dyDescent="0.25">
      <c r="A102" t="s">
        <v>203</v>
      </c>
    </row>
    <row r="103" spans="1:1" x14ac:dyDescent="0.25">
      <c r="A103" t="s">
        <v>204</v>
      </c>
    </row>
    <row r="104" spans="1:1" x14ac:dyDescent="0.25">
      <c r="A104" t="s">
        <v>237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7"/>
  <sheetViews>
    <sheetView workbookViewId="0">
      <selection activeCell="C3" sqref="C3"/>
    </sheetView>
  </sheetViews>
  <sheetFormatPr defaultRowHeight="15" x14ac:dyDescent="0.25"/>
  <cols>
    <col min="1" max="1" width="32.5703125" customWidth="1"/>
  </cols>
  <sheetData>
    <row r="1" spans="1:1" x14ac:dyDescent="0.25">
      <c r="A1" t="s">
        <v>305</v>
      </c>
    </row>
    <row r="2" spans="1:1" x14ac:dyDescent="0.25">
      <c r="A2" t="s">
        <v>219</v>
      </c>
    </row>
    <row r="3" spans="1:1" x14ac:dyDescent="0.25">
      <c r="A3" t="s">
        <v>219</v>
      </c>
    </row>
    <row r="4" spans="1:1" x14ac:dyDescent="0.25">
      <c r="A4" t="s">
        <v>306</v>
      </c>
    </row>
    <row r="5" spans="1:1" x14ac:dyDescent="0.25">
      <c r="A5" t="s">
        <v>289</v>
      </c>
    </row>
    <row r="6" spans="1:1" x14ac:dyDescent="0.25">
      <c r="A6" t="s">
        <v>274</v>
      </c>
    </row>
    <row r="7" spans="1:1" x14ac:dyDescent="0.25">
      <c r="A7" t="s">
        <v>303</v>
      </c>
    </row>
    <row r="8" spans="1:1" x14ac:dyDescent="0.25">
      <c r="A8" t="s">
        <v>286</v>
      </c>
    </row>
    <row r="9" spans="1:1" x14ac:dyDescent="0.25">
      <c r="A9" t="s">
        <v>287</v>
      </c>
    </row>
    <row r="10" spans="1:1" x14ac:dyDescent="0.25">
      <c r="A10" t="s">
        <v>304</v>
      </c>
    </row>
    <row r="11" spans="1:1" x14ac:dyDescent="0.25">
      <c r="A11" t="s">
        <v>243</v>
      </c>
    </row>
    <row r="12" spans="1:1" x14ac:dyDescent="0.25">
      <c r="A12" t="s">
        <v>280</v>
      </c>
    </row>
    <row r="13" spans="1:1" x14ac:dyDescent="0.25">
      <c r="A13" t="s">
        <v>236</v>
      </c>
    </row>
    <row r="14" spans="1:1" x14ac:dyDescent="0.25">
      <c r="A14" t="s">
        <v>279</v>
      </c>
    </row>
    <row r="15" spans="1:1" x14ac:dyDescent="0.25">
      <c r="A15" t="s">
        <v>279</v>
      </c>
    </row>
    <row r="16" spans="1:1" x14ac:dyDescent="0.25">
      <c r="A16" t="s">
        <v>253</v>
      </c>
    </row>
    <row r="17" spans="1:1" x14ac:dyDescent="0.25">
      <c r="A17" t="s">
        <v>228</v>
      </c>
    </row>
    <row r="18" spans="1:1" x14ac:dyDescent="0.25">
      <c r="A18" t="s">
        <v>211</v>
      </c>
    </row>
    <row r="19" spans="1:1" x14ac:dyDescent="0.25">
      <c r="A19" t="s">
        <v>212</v>
      </c>
    </row>
    <row r="20" spans="1:1" x14ac:dyDescent="0.25">
      <c r="A20" t="s">
        <v>255</v>
      </c>
    </row>
    <row r="21" spans="1:1" x14ac:dyDescent="0.25">
      <c r="A21" t="s">
        <v>185</v>
      </c>
    </row>
    <row r="22" spans="1:1" x14ac:dyDescent="0.25">
      <c r="A22" t="s">
        <v>307</v>
      </c>
    </row>
    <row r="23" spans="1:1" x14ac:dyDescent="0.25">
      <c r="A23" t="s">
        <v>271</v>
      </c>
    </row>
    <row r="24" spans="1:1" x14ac:dyDescent="0.25">
      <c r="A24" t="s">
        <v>276</v>
      </c>
    </row>
    <row r="25" spans="1:1" x14ac:dyDescent="0.25">
      <c r="A25" t="s">
        <v>310</v>
      </c>
    </row>
    <row r="26" spans="1:1" x14ac:dyDescent="0.25">
      <c r="A26" t="s">
        <v>242</v>
      </c>
    </row>
    <row r="27" spans="1:1" x14ac:dyDescent="0.25">
      <c r="A27" t="s">
        <v>278</v>
      </c>
    </row>
    <row r="28" spans="1:1" x14ac:dyDescent="0.25">
      <c r="A28" t="s">
        <v>247</v>
      </c>
    </row>
    <row r="29" spans="1:1" x14ac:dyDescent="0.25">
      <c r="A29" t="s">
        <v>194</v>
      </c>
    </row>
    <row r="30" spans="1:1" x14ac:dyDescent="0.25">
      <c r="A30" t="s">
        <v>265</v>
      </c>
    </row>
    <row r="31" spans="1:1" x14ac:dyDescent="0.25">
      <c r="A31" t="s">
        <v>261</v>
      </c>
    </row>
    <row r="32" spans="1:1" x14ac:dyDescent="0.25">
      <c r="A32" t="s">
        <v>298</v>
      </c>
    </row>
    <row r="33" spans="1:1" x14ac:dyDescent="0.25">
      <c r="A33" t="s">
        <v>267</v>
      </c>
    </row>
    <row r="34" spans="1:1" x14ac:dyDescent="0.25">
      <c r="A34" t="s">
        <v>270</v>
      </c>
    </row>
    <row r="35" spans="1:1" x14ac:dyDescent="0.25">
      <c r="A35" t="s">
        <v>302</v>
      </c>
    </row>
    <row r="36" spans="1:1" x14ac:dyDescent="0.25">
      <c r="A36" t="s">
        <v>264</v>
      </c>
    </row>
    <row r="37" spans="1:1" x14ac:dyDescent="0.25">
      <c r="A37" t="s">
        <v>300</v>
      </c>
    </row>
    <row r="38" spans="1:1" x14ac:dyDescent="0.25">
      <c r="A38" t="s">
        <v>301</v>
      </c>
    </row>
    <row r="39" spans="1:1" x14ac:dyDescent="0.25">
      <c r="A39" t="s">
        <v>296</v>
      </c>
    </row>
    <row r="40" spans="1:1" x14ac:dyDescent="0.25">
      <c r="A40" t="s">
        <v>238</v>
      </c>
    </row>
    <row r="41" spans="1:1" x14ac:dyDescent="0.25">
      <c r="A41" t="s">
        <v>251</v>
      </c>
    </row>
    <row r="42" spans="1:1" x14ac:dyDescent="0.25">
      <c r="A42" t="s">
        <v>257</v>
      </c>
    </row>
    <row r="43" spans="1:1" x14ac:dyDescent="0.25">
      <c r="A43" t="s">
        <v>293</v>
      </c>
    </row>
    <row r="44" spans="1:1" x14ac:dyDescent="0.25">
      <c r="A44" t="s">
        <v>266</v>
      </c>
    </row>
    <row r="45" spans="1:1" x14ac:dyDescent="0.25">
      <c r="A45" t="s">
        <v>256</v>
      </c>
    </row>
    <row r="46" spans="1:1" x14ac:dyDescent="0.25">
      <c r="A46" t="s">
        <v>254</v>
      </c>
    </row>
    <row r="47" spans="1:1" x14ac:dyDescent="0.25">
      <c r="A47" t="s">
        <v>245</v>
      </c>
    </row>
    <row r="48" spans="1:1" x14ac:dyDescent="0.25">
      <c r="A48" t="s">
        <v>245</v>
      </c>
    </row>
    <row r="49" spans="1:1" x14ac:dyDescent="0.25">
      <c r="A49" t="s">
        <v>294</v>
      </c>
    </row>
    <row r="50" spans="1:1" x14ac:dyDescent="0.25">
      <c r="A50" t="s">
        <v>248</v>
      </c>
    </row>
    <row r="51" spans="1:1" x14ac:dyDescent="0.25">
      <c r="A51" t="s">
        <v>248</v>
      </c>
    </row>
    <row r="52" spans="1:1" x14ac:dyDescent="0.25">
      <c r="A52" t="s">
        <v>285</v>
      </c>
    </row>
    <row r="53" spans="1:1" x14ac:dyDescent="0.25">
      <c r="A53" t="s">
        <v>299</v>
      </c>
    </row>
    <row r="54" spans="1:1" x14ac:dyDescent="0.25">
      <c r="A54" t="s">
        <v>250</v>
      </c>
    </row>
    <row r="55" spans="1:1" x14ac:dyDescent="0.25">
      <c r="A55" t="s">
        <v>246</v>
      </c>
    </row>
    <row r="56" spans="1:1" x14ac:dyDescent="0.25">
      <c r="A56" t="s">
        <v>295</v>
      </c>
    </row>
    <row r="57" spans="1:1" x14ac:dyDescent="0.25">
      <c r="A57" t="s">
        <v>249</v>
      </c>
    </row>
    <row r="58" spans="1:1" x14ac:dyDescent="0.25">
      <c r="A58" t="s">
        <v>263</v>
      </c>
    </row>
    <row r="59" spans="1:1" x14ac:dyDescent="0.25">
      <c r="A59" t="s">
        <v>262</v>
      </c>
    </row>
    <row r="60" spans="1:1" x14ac:dyDescent="0.25">
      <c r="A60" t="s">
        <v>288</v>
      </c>
    </row>
    <row r="61" spans="1:1" x14ac:dyDescent="0.25">
      <c r="A61" t="s">
        <v>273</v>
      </c>
    </row>
    <row r="62" spans="1:1" x14ac:dyDescent="0.25">
      <c r="A62" t="s">
        <v>309</v>
      </c>
    </row>
    <row r="63" spans="1:1" x14ac:dyDescent="0.25">
      <c r="A63" t="s">
        <v>277</v>
      </c>
    </row>
    <row r="64" spans="1:1" x14ac:dyDescent="0.25">
      <c r="A64" t="s">
        <v>277</v>
      </c>
    </row>
    <row r="65" spans="1:1" x14ac:dyDescent="0.25">
      <c r="A65" t="s">
        <v>275</v>
      </c>
    </row>
    <row r="66" spans="1:1" x14ac:dyDescent="0.25">
      <c r="A66" t="s">
        <v>239</v>
      </c>
    </row>
    <row r="67" spans="1:1" x14ac:dyDescent="0.25">
      <c r="A67" t="s">
        <v>234</v>
      </c>
    </row>
    <row r="68" spans="1:1" x14ac:dyDescent="0.25">
      <c r="A68" t="s">
        <v>234</v>
      </c>
    </row>
    <row r="69" spans="1:1" x14ac:dyDescent="0.25">
      <c r="A69" t="s">
        <v>281</v>
      </c>
    </row>
    <row r="70" spans="1:1" x14ac:dyDescent="0.25">
      <c r="A70" t="s">
        <v>161</v>
      </c>
    </row>
    <row r="71" spans="1:1" x14ac:dyDescent="0.25">
      <c r="A71" t="s">
        <v>283</v>
      </c>
    </row>
    <row r="72" spans="1:1" x14ac:dyDescent="0.25">
      <c r="A72" t="s">
        <v>290</v>
      </c>
    </row>
    <row r="73" spans="1:1" x14ac:dyDescent="0.25">
      <c r="A73" t="s">
        <v>258</v>
      </c>
    </row>
    <row r="74" spans="1:1" x14ac:dyDescent="0.25">
      <c r="A74" t="s">
        <v>282</v>
      </c>
    </row>
    <row r="75" spans="1:1" x14ac:dyDescent="0.25">
      <c r="A75" t="s">
        <v>208</v>
      </c>
    </row>
    <row r="76" spans="1:1" x14ac:dyDescent="0.25">
      <c r="A76" t="s">
        <v>208</v>
      </c>
    </row>
    <row r="77" spans="1:1" x14ac:dyDescent="0.25">
      <c r="A77" t="s">
        <v>209</v>
      </c>
    </row>
    <row r="78" spans="1:1" x14ac:dyDescent="0.25">
      <c r="A78" t="s">
        <v>209</v>
      </c>
    </row>
    <row r="79" spans="1:1" x14ac:dyDescent="0.25">
      <c r="A79" t="s">
        <v>240</v>
      </c>
    </row>
    <row r="80" spans="1:1" x14ac:dyDescent="0.25">
      <c r="A80" t="s">
        <v>268</v>
      </c>
    </row>
    <row r="81" spans="1:1" x14ac:dyDescent="0.25">
      <c r="A81" t="s">
        <v>308</v>
      </c>
    </row>
    <row r="82" spans="1:1" x14ac:dyDescent="0.25">
      <c r="A82" t="s">
        <v>260</v>
      </c>
    </row>
    <row r="83" spans="1:1" x14ac:dyDescent="0.25">
      <c r="A83" t="s">
        <v>260</v>
      </c>
    </row>
    <row r="84" spans="1:1" x14ac:dyDescent="0.25">
      <c r="A84" t="s">
        <v>241</v>
      </c>
    </row>
    <row r="85" spans="1:1" x14ac:dyDescent="0.25">
      <c r="A85" t="s">
        <v>292</v>
      </c>
    </row>
    <row r="86" spans="1:1" x14ac:dyDescent="0.25">
      <c r="A86" t="s">
        <v>145</v>
      </c>
    </row>
    <row r="87" spans="1:1" x14ac:dyDescent="0.25">
      <c r="A87" t="s">
        <v>145</v>
      </c>
    </row>
    <row r="88" spans="1:1" x14ac:dyDescent="0.25">
      <c r="A88" t="s">
        <v>121</v>
      </c>
    </row>
    <row r="89" spans="1:1" x14ac:dyDescent="0.25">
      <c r="A89" t="s">
        <v>291</v>
      </c>
    </row>
    <row r="90" spans="1:1" x14ac:dyDescent="0.25">
      <c r="A90" t="s">
        <v>297</v>
      </c>
    </row>
    <row r="91" spans="1:1" x14ac:dyDescent="0.25">
      <c r="A91" t="s">
        <v>252</v>
      </c>
    </row>
    <row r="92" spans="1:1" x14ac:dyDescent="0.25">
      <c r="A92" t="s">
        <v>259</v>
      </c>
    </row>
    <row r="93" spans="1:1" x14ac:dyDescent="0.25">
      <c r="A93" t="s">
        <v>269</v>
      </c>
    </row>
    <row r="94" spans="1:1" x14ac:dyDescent="0.25">
      <c r="A94" t="s">
        <v>284</v>
      </c>
    </row>
    <row r="95" spans="1:1" x14ac:dyDescent="0.25">
      <c r="A95" t="s">
        <v>272</v>
      </c>
    </row>
    <row r="96" spans="1:1" x14ac:dyDescent="0.25">
      <c r="A96" t="s">
        <v>152</v>
      </c>
    </row>
    <row r="97" spans="1:1" x14ac:dyDescent="0.25">
      <c r="A97" t="s">
        <v>244</v>
      </c>
    </row>
  </sheetData>
  <sortState ref="A1:A97">
    <sortCondition ref="A1"/>
  </sortState>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7"/>
  <sheetViews>
    <sheetView topLeftCell="A62" workbookViewId="0">
      <selection activeCell="F1" sqref="F1:F77"/>
    </sheetView>
  </sheetViews>
  <sheetFormatPr defaultRowHeight="15" x14ac:dyDescent="0.25"/>
  <cols>
    <col min="1" max="1" width="22.85546875" customWidth="1"/>
  </cols>
  <sheetData>
    <row r="1" spans="1:6" x14ac:dyDescent="0.25">
      <c r="A1" t="s">
        <v>306</v>
      </c>
      <c r="B1" t="str">
        <f>LEFT(A1,1)</f>
        <v>A</v>
      </c>
      <c r="C1" t="str">
        <f>UPPER(B1)</f>
        <v>A</v>
      </c>
      <c r="D1" t="str">
        <f>RIGHT(A1,LEN(A1)-1)</f>
        <v>PW machine</v>
      </c>
      <c r="E1" t="str">
        <f>CONCATENATE(C1,D1)</f>
        <v>APW machine</v>
      </c>
      <c r="F1" t="s">
        <v>306</v>
      </c>
    </row>
    <row r="2" spans="1:6" x14ac:dyDescent="0.25">
      <c r="A2" t="s">
        <v>289</v>
      </c>
      <c r="B2" t="str">
        <f t="shared" ref="B2:B65" si="0">LEFT(A2,1)</f>
        <v>A</v>
      </c>
      <c r="C2" t="str">
        <f t="shared" ref="C2:C65" si="1">UPPER(B2)</f>
        <v>A</v>
      </c>
      <c r="D2" t="str">
        <f t="shared" ref="D2:D65" si="2">RIGHT(A2,LEN(A2)-1)</f>
        <v>wl markers</v>
      </c>
      <c r="E2" t="str">
        <f t="shared" ref="E2:F65" si="3">CONCATENATE(C2,D2)</f>
        <v>Awl markers</v>
      </c>
      <c r="F2" t="s">
        <v>289</v>
      </c>
    </row>
    <row r="3" spans="1:6" x14ac:dyDescent="0.25">
      <c r="A3" t="s">
        <v>274</v>
      </c>
      <c r="B3" t="str">
        <f t="shared" si="0"/>
        <v>B</v>
      </c>
      <c r="C3" t="str">
        <f t="shared" si="1"/>
        <v>B</v>
      </c>
      <c r="D3" t="str">
        <f t="shared" si="2"/>
        <v>adges</v>
      </c>
      <c r="E3" t="str">
        <f t="shared" si="3"/>
        <v>Badges</v>
      </c>
      <c r="F3" t="s">
        <v>274</v>
      </c>
    </row>
    <row r="4" spans="1:6" x14ac:dyDescent="0.25">
      <c r="A4" t="s">
        <v>303</v>
      </c>
      <c r="B4" t="str">
        <f t="shared" si="0"/>
        <v>B</v>
      </c>
      <c r="C4" t="str">
        <f t="shared" si="1"/>
        <v>B</v>
      </c>
      <c r="D4" t="str">
        <f t="shared" si="2"/>
        <v>ar Tack Machine</v>
      </c>
      <c r="E4" t="str">
        <f t="shared" si="3"/>
        <v>Bar Tack Machine</v>
      </c>
      <c r="F4" t="s">
        <v>303</v>
      </c>
    </row>
    <row r="5" spans="1:6" x14ac:dyDescent="0.25">
      <c r="A5" t="s">
        <v>286</v>
      </c>
      <c r="B5" t="str">
        <f t="shared" si="0"/>
        <v>B</v>
      </c>
      <c r="C5" t="str">
        <f t="shared" si="1"/>
        <v>B</v>
      </c>
      <c r="D5" t="str">
        <f t="shared" si="2"/>
        <v>obbin</v>
      </c>
      <c r="E5" t="str">
        <f t="shared" si="3"/>
        <v>Bobbin</v>
      </c>
      <c r="F5" t="s">
        <v>286</v>
      </c>
    </row>
    <row r="6" spans="1:6" x14ac:dyDescent="0.25">
      <c r="A6" t="s">
        <v>287</v>
      </c>
      <c r="B6" t="str">
        <f t="shared" si="0"/>
        <v>B</v>
      </c>
      <c r="C6" t="str">
        <f t="shared" si="1"/>
        <v>B</v>
      </c>
      <c r="D6" t="str">
        <f t="shared" si="2"/>
        <v>obbin Case</v>
      </c>
      <c r="E6" t="str">
        <f t="shared" si="3"/>
        <v>Bobbin Case</v>
      </c>
      <c r="F6" t="s">
        <v>287</v>
      </c>
    </row>
    <row r="7" spans="1:6" x14ac:dyDescent="0.25">
      <c r="A7" t="s">
        <v>320</v>
      </c>
      <c r="B7" t="str">
        <f t="shared" si="0"/>
        <v>B</v>
      </c>
      <c r="C7" t="str">
        <f t="shared" si="1"/>
        <v>B</v>
      </c>
      <c r="D7" t="str">
        <f t="shared" si="2"/>
        <v>ottom hemming Machine (3 Needle; 5 Thread)</v>
      </c>
      <c r="E7" t="str">
        <f t="shared" si="3"/>
        <v>Bottom hemming Machine (3 Needle; 5 Thread)</v>
      </c>
      <c r="F7" t="s">
        <v>320</v>
      </c>
    </row>
    <row r="8" spans="1:6" x14ac:dyDescent="0.25">
      <c r="A8" t="s">
        <v>243</v>
      </c>
      <c r="B8" t="str">
        <f t="shared" si="0"/>
        <v>B</v>
      </c>
      <c r="C8" t="str">
        <f t="shared" si="1"/>
        <v>B</v>
      </c>
      <c r="D8" t="str">
        <f t="shared" si="2"/>
        <v>oxes for storing Items</v>
      </c>
      <c r="E8" t="str">
        <f t="shared" si="3"/>
        <v>Boxes for storing Items</v>
      </c>
      <c r="F8" t="s">
        <v>243</v>
      </c>
    </row>
    <row r="9" spans="1:6" x14ac:dyDescent="0.25">
      <c r="A9" t="s">
        <v>236</v>
      </c>
      <c r="B9" t="str">
        <f t="shared" si="0"/>
        <v>B</v>
      </c>
      <c r="C9" t="str">
        <f t="shared" si="1"/>
        <v>B</v>
      </c>
      <c r="D9" t="str">
        <f t="shared" si="2"/>
        <v>utton Attach Machine(optional)</v>
      </c>
      <c r="E9" t="str">
        <f t="shared" si="3"/>
        <v>Button Attach Machine(optional)</v>
      </c>
      <c r="F9" t="s">
        <v>236</v>
      </c>
    </row>
    <row r="10" spans="1:6" x14ac:dyDescent="0.25">
      <c r="A10" t="s">
        <v>279</v>
      </c>
      <c r="B10" t="str">
        <f t="shared" si="0"/>
        <v>B</v>
      </c>
      <c r="C10" t="str">
        <f t="shared" si="1"/>
        <v>B</v>
      </c>
      <c r="D10" t="str">
        <f t="shared" si="2"/>
        <v>utton Hole Machine</v>
      </c>
      <c r="E10" t="str">
        <f t="shared" si="3"/>
        <v>Button Hole Machine</v>
      </c>
      <c r="F10" t="s">
        <v>279</v>
      </c>
    </row>
    <row r="11" spans="1:6" x14ac:dyDescent="0.25">
      <c r="A11" t="s">
        <v>253</v>
      </c>
      <c r="B11" t="str">
        <f t="shared" si="0"/>
        <v>C</v>
      </c>
      <c r="C11" t="str">
        <f t="shared" si="1"/>
        <v>C</v>
      </c>
      <c r="D11" t="str">
        <f t="shared" si="2"/>
        <v>arbon Paper (Various colours)</v>
      </c>
      <c r="E11" t="str">
        <f t="shared" si="3"/>
        <v>Carbon Paper (Various colours)</v>
      </c>
      <c r="F11" t="s">
        <v>253</v>
      </c>
    </row>
    <row r="12" spans="1:6" x14ac:dyDescent="0.25">
      <c r="A12" t="s">
        <v>228</v>
      </c>
      <c r="B12" t="str">
        <f t="shared" si="0"/>
        <v>c</v>
      </c>
      <c r="C12" t="str">
        <f t="shared" si="1"/>
        <v>C</v>
      </c>
      <c r="D12" t="str">
        <f t="shared" si="2"/>
        <v>leaning cloth</v>
      </c>
      <c r="E12" t="str">
        <f t="shared" si="3"/>
        <v>Cleaning cloth</v>
      </c>
      <c r="F12" t="s">
        <v>321</v>
      </c>
    </row>
    <row r="13" spans="1:6" x14ac:dyDescent="0.25">
      <c r="A13" t="s">
        <v>211</v>
      </c>
      <c r="B13" t="str">
        <f t="shared" si="0"/>
        <v>C</v>
      </c>
      <c r="C13" t="str">
        <f t="shared" si="1"/>
        <v>C</v>
      </c>
      <c r="D13" t="str">
        <f t="shared" si="2"/>
        <v>omputer</v>
      </c>
      <c r="E13" t="str">
        <f t="shared" si="3"/>
        <v>Computer</v>
      </c>
      <c r="F13" t="s">
        <v>211</v>
      </c>
    </row>
    <row r="14" spans="1:6" x14ac:dyDescent="0.25">
      <c r="A14" t="s">
        <v>212</v>
      </c>
      <c r="B14" t="str">
        <f t="shared" si="0"/>
        <v>C</v>
      </c>
      <c r="C14" t="str">
        <f t="shared" si="1"/>
        <v>C</v>
      </c>
      <c r="D14" t="str">
        <f t="shared" si="2"/>
        <v>omputer Peripherals</v>
      </c>
      <c r="E14" t="str">
        <f t="shared" si="3"/>
        <v>Computer Peripherals</v>
      </c>
      <c r="F14" t="s">
        <v>212</v>
      </c>
    </row>
    <row r="15" spans="1:6" x14ac:dyDescent="0.25">
      <c r="A15" t="s">
        <v>255</v>
      </c>
      <c r="B15" t="str">
        <f t="shared" si="0"/>
        <v>C</v>
      </c>
      <c r="C15" t="str">
        <f t="shared" si="1"/>
        <v>C</v>
      </c>
      <c r="D15" t="str">
        <f t="shared" si="2"/>
        <v>otton Swabs/Dabber</v>
      </c>
      <c r="E15" t="str">
        <f t="shared" si="3"/>
        <v>Cotton Swabs/Dabber</v>
      </c>
      <c r="F15" t="s">
        <v>255</v>
      </c>
    </row>
    <row r="16" spans="1:6" x14ac:dyDescent="0.25">
      <c r="A16" t="s">
        <v>185</v>
      </c>
      <c r="B16" t="str">
        <f t="shared" si="0"/>
        <v>c</v>
      </c>
      <c r="C16" t="str">
        <f t="shared" si="1"/>
        <v>C</v>
      </c>
      <c r="D16" t="str">
        <f t="shared" si="2"/>
        <v>ount and ply</v>
      </c>
      <c r="E16" t="str">
        <f t="shared" si="3"/>
        <v>Count and ply</v>
      </c>
      <c r="F16" t="s">
        <v>322</v>
      </c>
    </row>
    <row r="17" spans="1:6" x14ac:dyDescent="0.25">
      <c r="A17" t="s">
        <v>307</v>
      </c>
      <c r="B17" t="str">
        <f t="shared" si="0"/>
        <v>C</v>
      </c>
      <c r="C17" t="str">
        <f t="shared" si="1"/>
        <v>C</v>
      </c>
      <c r="D17" t="str">
        <f t="shared" si="2"/>
        <v>urtain Felling Machine</v>
      </c>
      <c r="E17" t="str">
        <f t="shared" si="3"/>
        <v>Curtain Felling Machine</v>
      </c>
      <c r="F17" t="s">
        <v>307</v>
      </c>
    </row>
    <row r="18" spans="1:6" x14ac:dyDescent="0.25">
      <c r="A18" t="s">
        <v>271</v>
      </c>
      <c r="B18" t="str">
        <f t="shared" si="0"/>
        <v>D</v>
      </c>
      <c r="C18" t="str">
        <f t="shared" si="1"/>
        <v>D</v>
      </c>
      <c r="D18" t="str">
        <f t="shared" si="2"/>
        <v>esign Specification sheet</v>
      </c>
      <c r="E18" t="str">
        <f t="shared" si="3"/>
        <v>Design Specification sheet</v>
      </c>
      <c r="F18" t="s">
        <v>271</v>
      </c>
    </row>
    <row r="19" spans="1:6" x14ac:dyDescent="0.25">
      <c r="A19" t="s">
        <v>310</v>
      </c>
      <c r="B19" t="str">
        <f t="shared" si="0"/>
        <v>d</v>
      </c>
      <c r="C19" t="str">
        <f t="shared" si="1"/>
        <v>D</v>
      </c>
      <c r="D19" t="str">
        <f t="shared" si="2"/>
        <v>exterity test kit</v>
      </c>
      <c r="E19" t="str">
        <f t="shared" si="3"/>
        <v>Dexterity test kit</v>
      </c>
      <c r="F19" t="s">
        <v>323</v>
      </c>
    </row>
    <row r="20" spans="1:6" x14ac:dyDescent="0.25">
      <c r="A20" t="s">
        <v>242</v>
      </c>
      <c r="B20" t="str">
        <f t="shared" si="0"/>
        <v>D</v>
      </c>
      <c r="C20" t="str">
        <f t="shared" si="1"/>
        <v>D</v>
      </c>
      <c r="D20" t="str">
        <f t="shared" si="2"/>
        <v>isplay Board ( 6X3ft)</v>
      </c>
      <c r="E20" t="str">
        <f t="shared" si="3"/>
        <v>Display Board ( 6X3ft)</v>
      </c>
      <c r="F20" t="s">
        <v>242</v>
      </c>
    </row>
    <row r="21" spans="1:6" x14ac:dyDescent="0.25">
      <c r="A21" t="s">
        <v>278</v>
      </c>
      <c r="B21" t="str">
        <f t="shared" si="0"/>
        <v>D</v>
      </c>
      <c r="C21" t="str">
        <f t="shared" si="1"/>
        <v>D</v>
      </c>
      <c r="D21" t="str">
        <f t="shared" si="2"/>
        <v>ocuments related to Compliance</v>
      </c>
      <c r="E21" t="str">
        <f t="shared" si="3"/>
        <v>Documents related to Compliance</v>
      </c>
      <c r="F21" t="s">
        <v>278</v>
      </c>
    </row>
    <row r="22" spans="1:6" x14ac:dyDescent="0.25">
      <c r="A22" t="s">
        <v>247</v>
      </c>
      <c r="B22" t="str">
        <f t="shared" si="0"/>
        <v>d</v>
      </c>
      <c r="C22" t="str">
        <f t="shared" si="1"/>
        <v>D</v>
      </c>
      <c r="D22" t="str">
        <f t="shared" si="2"/>
        <v>ocuments related to health and safety measures</v>
      </c>
      <c r="E22" t="str">
        <f t="shared" si="3"/>
        <v>Documents related to health and safety measures</v>
      </c>
      <c r="F22" t="s">
        <v>324</v>
      </c>
    </row>
    <row r="23" spans="1:6" x14ac:dyDescent="0.25">
      <c r="A23" t="s">
        <v>319</v>
      </c>
      <c r="B23" t="str">
        <f t="shared" si="0"/>
        <v>D</v>
      </c>
      <c r="C23" t="str">
        <f t="shared" si="1"/>
        <v>D</v>
      </c>
      <c r="D23" t="str">
        <f t="shared" si="2"/>
        <v>ouble Needle Chain stitch Machine (12 Needle; Flat Bed)</v>
      </c>
      <c r="E23" t="str">
        <f t="shared" si="3"/>
        <v>Double Needle Chain stitch Machine (12 Needle; Flat Bed)</v>
      </c>
      <c r="F23" t="s">
        <v>319</v>
      </c>
    </row>
    <row r="24" spans="1:6" x14ac:dyDescent="0.25">
      <c r="A24" t="s">
        <v>265</v>
      </c>
      <c r="B24" t="str">
        <f t="shared" si="0"/>
        <v>D</v>
      </c>
      <c r="C24" t="str">
        <f t="shared" si="1"/>
        <v>D</v>
      </c>
      <c r="D24" t="str">
        <f t="shared" si="2"/>
        <v>ress Form (Various sizes of Male/Female/Kids)</v>
      </c>
      <c r="E24" t="str">
        <f t="shared" si="3"/>
        <v>Dress Form (Various sizes of Male/Female/Kids)</v>
      </c>
      <c r="F24" t="s">
        <v>265</v>
      </c>
    </row>
    <row r="25" spans="1:6" x14ac:dyDescent="0.25">
      <c r="A25" t="s">
        <v>261</v>
      </c>
      <c r="B25" t="str">
        <f t="shared" si="0"/>
        <v>D</v>
      </c>
      <c r="C25" t="str">
        <f t="shared" si="1"/>
        <v>D</v>
      </c>
      <c r="D25" t="str">
        <f t="shared" si="2"/>
        <v>ress maker’s Pin</v>
      </c>
      <c r="E25" t="str">
        <f t="shared" si="3"/>
        <v>Dress maker’s Pin</v>
      </c>
      <c r="F25" t="s">
        <v>261</v>
      </c>
    </row>
    <row r="26" spans="1:6" x14ac:dyDescent="0.25">
      <c r="A26" t="s">
        <v>318</v>
      </c>
      <c r="B26" t="str">
        <f t="shared" si="0"/>
        <v>D</v>
      </c>
      <c r="C26" t="str">
        <f t="shared" si="1"/>
        <v>D</v>
      </c>
      <c r="D26" t="str">
        <f t="shared" si="2"/>
        <v>ress maker’s Pin Scale (metallic; 6” &amp; 12”)/ other scales</v>
      </c>
      <c r="E26" t="str">
        <f t="shared" si="3"/>
        <v>Dress maker’s Pin Scale (metallic; 6” &amp; 12”)/ other scales</v>
      </c>
      <c r="F26" t="s">
        <v>318</v>
      </c>
    </row>
    <row r="27" spans="1:6" x14ac:dyDescent="0.25">
      <c r="A27" t="s">
        <v>267</v>
      </c>
      <c r="B27" t="str">
        <f t="shared" si="0"/>
        <v>D</v>
      </c>
      <c r="C27" t="str">
        <f t="shared" si="1"/>
        <v>D</v>
      </c>
      <c r="D27" t="str">
        <f t="shared" si="2"/>
        <v>ustbin</v>
      </c>
      <c r="E27" t="str">
        <f t="shared" si="3"/>
        <v>Dustbin</v>
      </c>
      <c r="F27" t="s">
        <v>267</v>
      </c>
    </row>
    <row r="28" spans="1:6" x14ac:dyDescent="0.25">
      <c r="A28" t="s">
        <v>270</v>
      </c>
      <c r="B28" t="str">
        <f t="shared" si="0"/>
        <v>E</v>
      </c>
      <c r="C28" t="str">
        <f t="shared" si="1"/>
        <v>E</v>
      </c>
      <c r="D28" t="str">
        <f t="shared" si="2"/>
        <v>mbroidery Design Templates</v>
      </c>
      <c r="E28" t="str">
        <f t="shared" si="3"/>
        <v>Embroidery Design Templates</v>
      </c>
      <c r="F28" t="s">
        <v>270</v>
      </c>
    </row>
    <row r="29" spans="1:6" x14ac:dyDescent="0.25">
      <c r="A29" t="s">
        <v>302</v>
      </c>
      <c r="B29" t="str">
        <f t="shared" si="0"/>
        <v>F</v>
      </c>
      <c r="C29" t="str">
        <f t="shared" si="1"/>
        <v>F</v>
      </c>
      <c r="D29" t="str">
        <f t="shared" si="2"/>
        <v>eed of the Arm Machine</v>
      </c>
      <c r="E29" t="str">
        <f t="shared" si="3"/>
        <v>Feed of the Arm Machine</v>
      </c>
      <c r="F29" t="s">
        <v>302</v>
      </c>
    </row>
    <row r="30" spans="1:6" x14ac:dyDescent="0.25">
      <c r="A30" t="s">
        <v>264</v>
      </c>
      <c r="B30" t="str">
        <f t="shared" si="0"/>
        <v>F</v>
      </c>
      <c r="C30" t="str">
        <f t="shared" si="1"/>
        <v>F</v>
      </c>
      <c r="D30" t="str">
        <f t="shared" si="2"/>
        <v>ile cabinet</v>
      </c>
      <c r="E30" t="str">
        <f t="shared" si="3"/>
        <v>File cabinet</v>
      </c>
      <c r="F30" t="s">
        <v>264</v>
      </c>
    </row>
    <row r="31" spans="1:6" x14ac:dyDescent="0.25">
      <c r="A31" t="s">
        <v>301</v>
      </c>
      <c r="B31" t="str">
        <f t="shared" si="0"/>
        <v>F</v>
      </c>
      <c r="C31" t="str">
        <f t="shared" si="1"/>
        <v>F</v>
      </c>
      <c r="D31" t="str">
        <f t="shared" si="2"/>
        <v>lat Lock Machine</v>
      </c>
      <c r="E31" t="str">
        <f t="shared" si="3"/>
        <v>Flat Lock Machine</v>
      </c>
      <c r="F31" t="s">
        <v>301</v>
      </c>
    </row>
    <row r="32" spans="1:6" x14ac:dyDescent="0.25">
      <c r="A32" t="s">
        <v>296</v>
      </c>
      <c r="B32" t="str">
        <f t="shared" si="0"/>
        <v>F</v>
      </c>
      <c r="C32" t="str">
        <f t="shared" si="1"/>
        <v>F</v>
      </c>
      <c r="D32" t="str">
        <f t="shared" si="2"/>
        <v>olders and Attachments</v>
      </c>
      <c r="E32" t="str">
        <f t="shared" si="3"/>
        <v>Folders and Attachments</v>
      </c>
      <c r="F32" t="s">
        <v>296</v>
      </c>
    </row>
    <row r="33" spans="1:6" x14ac:dyDescent="0.25">
      <c r="A33" t="s">
        <v>238</v>
      </c>
      <c r="B33" t="str">
        <f t="shared" si="0"/>
        <v>F</v>
      </c>
      <c r="C33" t="str">
        <f t="shared" si="1"/>
        <v>F</v>
      </c>
      <c r="D33" t="str">
        <f t="shared" si="2"/>
        <v>rame/square round – various diameters</v>
      </c>
      <c r="E33" t="str">
        <f t="shared" si="3"/>
        <v>Frame/square round – various diameters</v>
      </c>
      <c r="F33" t="s">
        <v>238</v>
      </c>
    </row>
    <row r="34" spans="1:6" x14ac:dyDescent="0.25">
      <c r="A34" t="s">
        <v>257</v>
      </c>
      <c r="B34" t="str">
        <f t="shared" si="0"/>
        <v>H</v>
      </c>
      <c r="C34" t="str">
        <f t="shared" si="1"/>
        <v>H</v>
      </c>
      <c r="D34" t="str">
        <f t="shared" si="2"/>
        <v>and held thread trimmer</v>
      </c>
      <c r="E34" t="str">
        <f t="shared" si="3"/>
        <v>Hand held thread trimmer</v>
      </c>
      <c r="F34" t="s">
        <v>257</v>
      </c>
    </row>
    <row r="35" spans="1:6" x14ac:dyDescent="0.25">
      <c r="A35" t="s">
        <v>293</v>
      </c>
      <c r="B35" t="str">
        <f t="shared" si="0"/>
        <v>H</v>
      </c>
      <c r="C35" t="str">
        <f t="shared" si="1"/>
        <v>H</v>
      </c>
      <c r="D35" t="str">
        <f t="shared" si="2"/>
        <v>and needle (Various gauges)</v>
      </c>
      <c r="E35" t="str">
        <f t="shared" si="3"/>
        <v>Hand needle (Various gauges)</v>
      </c>
      <c r="F35" t="s">
        <v>293</v>
      </c>
    </row>
    <row r="36" spans="1:6" x14ac:dyDescent="0.25">
      <c r="A36" t="s">
        <v>266</v>
      </c>
      <c r="B36" t="str">
        <f t="shared" si="0"/>
        <v>H</v>
      </c>
      <c r="C36" t="str">
        <f t="shared" si="1"/>
        <v>H</v>
      </c>
      <c r="D36" t="str">
        <f t="shared" si="2"/>
        <v>anger (wooden or plastic material)</v>
      </c>
      <c r="E36" t="str">
        <f t="shared" si="3"/>
        <v>Hanger (wooden or plastic material)</v>
      </c>
      <c r="F36" t="s">
        <v>266</v>
      </c>
    </row>
    <row r="37" spans="1:6" x14ac:dyDescent="0.25">
      <c r="A37" t="s">
        <v>256</v>
      </c>
      <c r="B37" t="str">
        <f t="shared" si="0"/>
        <v>I</v>
      </c>
      <c r="C37" t="str">
        <f t="shared" si="1"/>
        <v>I</v>
      </c>
      <c r="D37" t="str">
        <f t="shared" si="2"/>
        <v>nk</v>
      </c>
      <c r="E37" t="str">
        <f t="shared" si="3"/>
        <v>Ink</v>
      </c>
      <c r="F37" t="s">
        <v>256</v>
      </c>
    </row>
    <row r="38" spans="1:6" x14ac:dyDescent="0.25">
      <c r="A38" t="s">
        <v>254</v>
      </c>
      <c r="B38" t="str">
        <f t="shared" si="0"/>
        <v>K</v>
      </c>
      <c r="C38" t="str">
        <f t="shared" si="1"/>
        <v>K</v>
      </c>
      <c r="D38" t="str">
        <f t="shared" si="2"/>
        <v>erosene</v>
      </c>
      <c r="E38" t="str">
        <f t="shared" si="3"/>
        <v>Kerosene</v>
      </c>
      <c r="F38" t="s">
        <v>254</v>
      </c>
    </row>
    <row r="39" spans="1:6" x14ac:dyDescent="0.25">
      <c r="A39" t="s">
        <v>245</v>
      </c>
      <c r="B39" t="str">
        <f t="shared" si="0"/>
        <v>L</v>
      </c>
      <c r="C39" t="str">
        <f t="shared" si="1"/>
        <v>L</v>
      </c>
      <c r="D39" t="str">
        <f t="shared" si="2"/>
        <v>abels and Stickers</v>
      </c>
      <c r="E39" t="str">
        <f t="shared" si="3"/>
        <v>Labels and Stickers</v>
      </c>
      <c r="F39" t="s">
        <v>245</v>
      </c>
    </row>
    <row r="40" spans="1:6" x14ac:dyDescent="0.25">
      <c r="A40" t="s">
        <v>294</v>
      </c>
      <c r="B40" t="str">
        <f t="shared" si="0"/>
        <v>M</v>
      </c>
      <c r="C40" t="str">
        <f t="shared" si="1"/>
        <v>M</v>
      </c>
      <c r="D40" t="str">
        <f t="shared" si="2"/>
        <v>achine Needle (Various Gauges)</v>
      </c>
      <c r="E40" t="str">
        <f t="shared" si="3"/>
        <v>Machine Needle (Various Gauges)</v>
      </c>
      <c r="F40" t="s">
        <v>294</v>
      </c>
    </row>
    <row r="41" spans="1:6" x14ac:dyDescent="0.25">
      <c r="A41" t="s">
        <v>248</v>
      </c>
      <c r="B41" t="str">
        <f t="shared" si="0"/>
        <v>M</v>
      </c>
      <c r="C41" t="str">
        <f t="shared" si="1"/>
        <v>M</v>
      </c>
      <c r="D41" t="str">
        <f t="shared" si="2"/>
        <v>asking Tape</v>
      </c>
      <c r="E41" t="str">
        <f t="shared" si="3"/>
        <v>Masking Tape</v>
      </c>
      <c r="F41" t="s">
        <v>248</v>
      </c>
    </row>
    <row r="42" spans="1:6" x14ac:dyDescent="0.25">
      <c r="A42" t="s">
        <v>299</v>
      </c>
      <c r="B42" t="str">
        <f t="shared" si="0"/>
        <v>M</v>
      </c>
      <c r="C42" t="str">
        <f t="shared" si="1"/>
        <v>M</v>
      </c>
      <c r="D42" t="str">
        <f t="shared" si="2"/>
        <v>easuring Tape (0.5” width)</v>
      </c>
      <c r="E42" t="str">
        <f t="shared" si="3"/>
        <v>Measuring Tape (0.5” width)</v>
      </c>
      <c r="F42" t="s">
        <v>299</v>
      </c>
    </row>
    <row r="43" spans="1:6" x14ac:dyDescent="0.25">
      <c r="A43" t="s">
        <v>246</v>
      </c>
      <c r="B43" t="str">
        <f t="shared" si="0"/>
        <v>M</v>
      </c>
      <c r="C43" t="str">
        <f t="shared" si="1"/>
        <v>M</v>
      </c>
      <c r="D43" t="str">
        <f t="shared" si="2"/>
        <v>etallic Cupboard</v>
      </c>
      <c r="E43" t="str">
        <f t="shared" si="3"/>
        <v>Metallic Cupboard</v>
      </c>
      <c r="F43" t="s">
        <v>246</v>
      </c>
    </row>
    <row r="44" spans="1:6" x14ac:dyDescent="0.25">
      <c r="A44" t="s">
        <v>295</v>
      </c>
      <c r="B44" t="str">
        <f t="shared" si="0"/>
        <v>N</v>
      </c>
      <c r="C44" t="str">
        <f t="shared" si="1"/>
        <v>N</v>
      </c>
      <c r="D44" t="str">
        <f t="shared" si="2"/>
        <v>eedle Threader Machine</v>
      </c>
      <c r="E44" t="str">
        <f t="shared" si="3"/>
        <v>Needle Threader Machine</v>
      </c>
      <c r="F44" t="s">
        <v>295</v>
      </c>
    </row>
    <row r="45" spans="1:6" x14ac:dyDescent="0.25">
      <c r="A45" t="s">
        <v>249</v>
      </c>
      <c r="B45" t="str">
        <f t="shared" si="0"/>
        <v>N</v>
      </c>
      <c r="C45" t="str">
        <f t="shared" si="1"/>
        <v>N</v>
      </c>
      <c r="D45" t="str">
        <f t="shared" si="2"/>
        <v>eedles of various sizes</v>
      </c>
      <c r="E45" t="str">
        <f t="shared" si="3"/>
        <v>Needles of various sizes</v>
      </c>
      <c r="F45" t="s">
        <v>249</v>
      </c>
    </row>
    <row r="46" spans="1:6" x14ac:dyDescent="0.25">
      <c r="A46" t="s">
        <v>263</v>
      </c>
      <c r="B46" t="str">
        <f t="shared" si="0"/>
        <v>N</v>
      </c>
      <c r="C46" t="str">
        <f t="shared" si="1"/>
        <v>N</v>
      </c>
      <c r="D46" t="str">
        <f t="shared" si="2"/>
        <v>onwoven Fusible Backing Paper</v>
      </c>
      <c r="E46" t="str">
        <f t="shared" si="3"/>
        <v>Nonwoven Fusible Backing Paper</v>
      </c>
      <c r="F46" t="s">
        <v>263</v>
      </c>
    </row>
    <row r="47" spans="1:6" x14ac:dyDescent="0.25">
      <c r="A47" t="s">
        <v>262</v>
      </c>
      <c r="B47" t="str">
        <f t="shared" si="0"/>
        <v>N</v>
      </c>
      <c r="C47" t="str">
        <f t="shared" si="1"/>
        <v>N</v>
      </c>
      <c r="D47" t="str">
        <f t="shared" si="2"/>
        <v>onwoven Nonfusible Backing Paper</v>
      </c>
      <c r="E47" t="str">
        <f t="shared" si="3"/>
        <v>Nonwoven Nonfusible Backing Paper</v>
      </c>
      <c r="F47" t="s">
        <v>262</v>
      </c>
    </row>
    <row r="48" spans="1:6" x14ac:dyDescent="0.25">
      <c r="A48" t="s">
        <v>288</v>
      </c>
      <c r="B48" t="str">
        <f t="shared" si="0"/>
        <v>N</v>
      </c>
      <c r="C48" t="str">
        <f t="shared" si="1"/>
        <v>N</v>
      </c>
      <c r="D48" t="str">
        <f t="shared" si="2"/>
        <v>otcher (1/4 X 1/6 “ opening)</v>
      </c>
      <c r="E48" t="str">
        <f t="shared" si="3"/>
        <v>Notcher (1/4 X 1/6 “ opening)</v>
      </c>
      <c r="F48" t="s">
        <v>288</v>
      </c>
    </row>
    <row r="49" spans="1:6" x14ac:dyDescent="0.25">
      <c r="A49" t="s">
        <v>273</v>
      </c>
      <c r="B49" t="str">
        <f t="shared" si="0"/>
        <v>N</v>
      </c>
      <c r="C49" t="str">
        <f t="shared" si="1"/>
        <v>N</v>
      </c>
      <c r="D49" t="str">
        <f t="shared" si="2"/>
        <v>ovelty Yarns</v>
      </c>
      <c r="E49" t="str">
        <f t="shared" si="3"/>
        <v>Novelty Yarns</v>
      </c>
      <c r="F49" t="s">
        <v>273</v>
      </c>
    </row>
    <row r="50" spans="1:6" x14ac:dyDescent="0.25">
      <c r="A50" t="s">
        <v>309</v>
      </c>
      <c r="B50" t="str">
        <f t="shared" si="0"/>
        <v>O</v>
      </c>
      <c r="C50" t="str">
        <f t="shared" si="1"/>
        <v>O</v>
      </c>
      <c r="D50" t="str">
        <f t="shared" si="2"/>
        <v>ther Specialised Machines</v>
      </c>
      <c r="E50" t="str">
        <f t="shared" si="3"/>
        <v>Other Specialised Machines</v>
      </c>
      <c r="F50" t="s">
        <v>309</v>
      </c>
    </row>
    <row r="51" spans="1:6" x14ac:dyDescent="0.25">
      <c r="A51" t="s">
        <v>277</v>
      </c>
      <c r="B51" t="str">
        <f t="shared" si="0"/>
        <v>O</v>
      </c>
      <c r="C51" t="str">
        <f t="shared" si="1"/>
        <v>O</v>
      </c>
      <c r="D51" t="str">
        <f t="shared" si="2"/>
        <v>ver lock Machine (5 thread over lock machine)</v>
      </c>
      <c r="E51" t="str">
        <f t="shared" si="3"/>
        <v>Over lock Machine (5 thread over lock machine)</v>
      </c>
      <c r="F51" t="s">
        <v>277</v>
      </c>
    </row>
    <row r="52" spans="1:6" x14ac:dyDescent="0.25">
      <c r="A52" t="s">
        <v>275</v>
      </c>
      <c r="B52" t="str">
        <f t="shared" si="0"/>
        <v>p</v>
      </c>
      <c r="C52" t="str">
        <f t="shared" si="1"/>
        <v>P</v>
      </c>
      <c r="D52" t="str">
        <f t="shared" si="2"/>
        <v>atches and other surface embellishments</v>
      </c>
      <c r="E52" t="str">
        <f t="shared" si="3"/>
        <v>Patches and other surface embellishments</v>
      </c>
      <c r="F52" t="s">
        <v>325</v>
      </c>
    </row>
    <row r="53" spans="1:6" x14ac:dyDescent="0.25">
      <c r="A53" t="s">
        <v>239</v>
      </c>
      <c r="B53" t="str">
        <f t="shared" si="0"/>
        <v>P</v>
      </c>
      <c r="C53" t="str">
        <f t="shared" si="1"/>
        <v>P</v>
      </c>
      <c r="D53" t="str">
        <f t="shared" si="2"/>
        <v>ick glass</v>
      </c>
      <c r="E53" t="str">
        <f t="shared" si="3"/>
        <v>Pick glass</v>
      </c>
      <c r="F53" t="s">
        <v>239</v>
      </c>
    </row>
    <row r="54" spans="1:6" x14ac:dyDescent="0.25">
      <c r="A54" t="s">
        <v>234</v>
      </c>
      <c r="B54" t="str">
        <f t="shared" si="0"/>
        <v>P</v>
      </c>
      <c r="C54" t="str">
        <f t="shared" si="1"/>
        <v>P</v>
      </c>
      <c r="D54" t="str">
        <f t="shared" si="2"/>
        <v>ins &amp; safety pins</v>
      </c>
      <c r="E54" t="str">
        <f t="shared" si="3"/>
        <v>Pins &amp; safety pins</v>
      </c>
      <c r="F54" t="s">
        <v>234</v>
      </c>
    </row>
    <row r="55" spans="1:6" x14ac:dyDescent="0.25">
      <c r="A55" t="s">
        <v>281</v>
      </c>
      <c r="B55" t="str">
        <f t="shared" si="0"/>
        <v>P</v>
      </c>
      <c r="C55" t="str">
        <f t="shared" si="1"/>
        <v>P</v>
      </c>
      <c r="D55" t="str">
        <f t="shared" si="2"/>
        <v>ressing Table And Iron Tools &amp; Equipment</v>
      </c>
      <c r="E55" t="str">
        <f t="shared" si="3"/>
        <v>Pressing Table And Iron Tools &amp; Equipment</v>
      </c>
      <c r="F55" t="s">
        <v>281</v>
      </c>
    </row>
    <row r="56" spans="1:6" x14ac:dyDescent="0.25">
      <c r="A56" t="s">
        <v>161</v>
      </c>
      <c r="B56" t="str">
        <f t="shared" si="0"/>
        <v>S</v>
      </c>
      <c r="C56" t="str">
        <f t="shared" si="1"/>
        <v>S</v>
      </c>
      <c r="D56" t="str">
        <f t="shared" si="2"/>
        <v>cissors – paper cutting/fabric cutting</v>
      </c>
      <c r="E56" t="str">
        <f t="shared" si="3"/>
        <v>Scissors – paper cutting/fabric cutting</v>
      </c>
      <c r="F56" t="s">
        <v>161</v>
      </c>
    </row>
    <row r="57" spans="1:6" x14ac:dyDescent="0.25">
      <c r="A57" t="s">
        <v>290</v>
      </c>
      <c r="B57" t="str">
        <f t="shared" si="0"/>
        <v>S</v>
      </c>
      <c r="C57" t="str">
        <f t="shared" si="1"/>
        <v>S</v>
      </c>
      <c r="D57" t="str">
        <f t="shared" si="2"/>
        <v>eam Gauge</v>
      </c>
      <c r="E57" t="str">
        <f t="shared" si="3"/>
        <v>Seam Gauge</v>
      </c>
      <c r="F57" t="s">
        <v>290</v>
      </c>
    </row>
    <row r="58" spans="1:6" x14ac:dyDescent="0.25">
      <c r="A58" t="s">
        <v>258</v>
      </c>
      <c r="B58" t="str">
        <f t="shared" si="0"/>
        <v>S</v>
      </c>
      <c r="C58" t="str">
        <f t="shared" si="1"/>
        <v>S</v>
      </c>
      <c r="D58" t="str">
        <f t="shared" si="2"/>
        <v>eam Ripper</v>
      </c>
      <c r="E58" t="str">
        <f t="shared" si="3"/>
        <v>Seam Ripper</v>
      </c>
      <c r="F58" t="s">
        <v>258</v>
      </c>
    </row>
    <row r="59" spans="1:6" x14ac:dyDescent="0.25">
      <c r="A59" t="s">
        <v>282</v>
      </c>
      <c r="B59" t="str">
        <f t="shared" si="0"/>
        <v>S</v>
      </c>
      <c r="C59" t="str">
        <f t="shared" si="1"/>
        <v>S</v>
      </c>
      <c r="D59" t="str">
        <f t="shared" si="2"/>
        <v>hears (8- 10 “ iron blade for cutting fabric)</v>
      </c>
      <c r="E59" t="str">
        <f t="shared" si="3"/>
        <v>Shears (8- 10 “ iron blade for cutting fabric)</v>
      </c>
      <c r="F59" t="s">
        <v>282</v>
      </c>
    </row>
    <row r="60" spans="1:6" x14ac:dyDescent="0.25">
      <c r="A60" t="s">
        <v>208</v>
      </c>
      <c r="B60" t="str">
        <f t="shared" si="0"/>
        <v>S</v>
      </c>
      <c r="C60" t="str">
        <f t="shared" si="1"/>
        <v>S</v>
      </c>
      <c r="D60" t="str">
        <f t="shared" si="2"/>
        <v>ingle Needle Lock Stitch (SNLS)</v>
      </c>
      <c r="E60" t="str">
        <f t="shared" si="3"/>
        <v>Single Needle Lock Stitch (SNLS)</v>
      </c>
      <c r="F60" t="s">
        <v>208</v>
      </c>
    </row>
    <row r="61" spans="1:6" x14ac:dyDescent="0.25">
      <c r="A61" t="s">
        <v>209</v>
      </c>
      <c r="B61" t="str">
        <f t="shared" si="0"/>
        <v>S</v>
      </c>
      <c r="C61" t="str">
        <f t="shared" si="1"/>
        <v>S</v>
      </c>
      <c r="D61" t="str">
        <f t="shared" si="2"/>
        <v>ingle Needle Lock Stitch (SNLS) Machine with UBT</v>
      </c>
      <c r="E61" t="str">
        <f t="shared" si="3"/>
        <v>Single Needle Lock Stitch (SNLS) Machine with UBT</v>
      </c>
      <c r="F61" t="s">
        <v>209</v>
      </c>
    </row>
    <row r="62" spans="1:6" x14ac:dyDescent="0.25">
      <c r="A62" t="s">
        <v>240</v>
      </c>
      <c r="B62" t="str">
        <f t="shared" si="0"/>
        <v>S</v>
      </c>
      <c r="C62" t="str">
        <f t="shared" si="1"/>
        <v>S</v>
      </c>
      <c r="D62" t="str">
        <f t="shared" si="2"/>
        <v>tudent's Chair with Table Arm</v>
      </c>
      <c r="E62" t="str">
        <f t="shared" si="3"/>
        <v>Student's Chair with Table Arm</v>
      </c>
      <c r="F62" t="s">
        <v>240</v>
      </c>
    </row>
    <row r="63" spans="1:6" x14ac:dyDescent="0.25">
      <c r="A63" t="s">
        <v>268</v>
      </c>
      <c r="B63" t="str">
        <f t="shared" si="0"/>
        <v>S</v>
      </c>
      <c r="C63" t="str">
        <f t="shared" si="1"/>
        <v>S</v>
      </c>
      <c r="D63" t="str">
        <f t="shared" si="2"/>
        <v>watch Files</v>
      </c>
      <c r="E63" t="str">
        <f t="shared" si="3"/>
        <v>Swatch Files</v>
      </c>
      <c r="F63" t="s">
        <v>268</v>
      </c>
    </row>
    <row r="64" spans="1:6" x14ac:dyDescent="0.25">
      <c r="A64" t="s">
        <v>308</v>
      </c>
      <c r="B64" t="str">
        <f t="shared" si="0"/>
        <v>T</v>
      </c>
      <c r="C64" t="str">
        <f t="shared" si="1"/>
        <v>T</v>
      </c>
      <c r="D64" t="str">
        <f t="shared" si="2"/>
        <v>acking Machine</v>
      </c>
      <c r="E64" t="str">
        <f t="shared" si="3"/>
        <v>Tacking Machine</v>
      </c>
      <c r="F64" t="s">
        <v>308</v>
      </c>
    </row>
    <row r="65" spans="1:6" x14ac:dyDescent="0.25">
      <c r="A65" t="s">
        <v>260</v>
      </c>
      <c r="B65" t="str">
        <f t="shared" si="0"/>
        <v>T</v>
      </c>
      <c r="C65" t="str">
        <f t="shared" si="1"/>
        <v>T</v>
      </c>
      <c r="D65" t="str">
        <f t="shared" si="2"/>
        <v>ailor’s Chalk</v>
      </c>
      <c r="E65" t="str">
        <f t="shared" si="3"/>
        <v>Tailor’s Chalk</v>
      </c>
      <c r="F65" t="s">
        <v>260</v>
      </c>
    </row>
    <row r="66" spans="1:6" x14ac:dyDescent="0.25">
      <c r="A66" t="s">
        <v>241</v>
      </c>
      <c r="B66" t="str">
        <f t="shared" ref="B66:B77" si="4">LEFT(A66,1)</f>
        <v>T</v>
      </c>
      <c r="C66" t="str">
        <f t="shared" ref="C66:C77" si="5">UPPER(B66)</f>
        <v>T</v>
      </c>
      <c r="D66" t="str">
        <f t="shared" ref="D66:D77" si="6">RIGHT(A66,LEN(A66)-1)</f>
        <v>eacher's Table</v>
      </c>
      <c r="E66" t="str">
        <f t="shared" ref="E66:F77" si="7">CONCATENATE(C66,D66)</f>
        <v>Teacher's Table</v>
      </c>
      <c r="F66" t="s">
        <v>241</v>
      </c>
    </row>
    <row r="67" spans="1:6" x14ac:dyDescent="0.25">
      <c r="A67" t="s">
        <v>145</v>
      </c>
      <c r="B67" t="str">
        <f t="shared" si="4"/>
        <v>T</v>
      </c>
      <c r="C67" t="str">
        <f t="shared" si="5"/>
        <v>T</v>
      </c>
      <c r="D67" t="str">
        <f t="shared" si="6"/>
        <v>himbles</v>
      </c>
      <c r="E67" t="str">
        <f t="shared" si="7"/>
        <v>Thimbles</v>
      </c>
      <c r="F67" t="s">
        <v>145</v>
      </c>
    </row>
    <row r="68" spans="1:6" x14ac:dyDescent="0.25">
      <c r="A68" t="s">
        <v>121</v>
      </c>
      <c r="B68" t="str">
        <f t="shared" si="4"/>
        <v>T</v>
      </c>
      <c r="C68" t="str">
        <f t="shared" si="5"/>
        <v>T</v>
      </c>
      <c r="D68" t="str">
        <f t="shared" si="6"/>
        <v>hread</v>
      </c>
      <c r="E68" t="str">
        <f t="shared" si="7"/>
        <v>Thread</v>
      </c>
      <c r="F68" t="s">
        <v>121</v>
      </c>
    </row>
    <row r="69" spans="1:6" x14ac:dyDescent="0.25">
      <c r="A69" t="s">
        <v>291</v>
      </c>
      <c r="B69" t="str">
        <f t="shared" si="4"/>
        <v>T</v>
      </c>
      <c r="C69" t="str">
        <f t="shared" si="5"/>
        <v>T</v>
      </c>
      <c r="D69" t="str">
        <f t="shared" si="6"/>
        <v>hread Clipper</v>
      </c>
      <c r="E69" t="str">
        <f t="shared" si="7"/>
        <v>Thread Clipper</v>
      </c>
      <c r="F69" t="s">
        <v>291</v>
      </c>
    </row>
    <row r="70" spans="1:6" x14ac:dyDescent="0.25">
      <c r="A70" t="s">
        <v>297</v>
      </c>
      <c r="B70" t="str">
        <f t="shared" si="4"/>
        <v>T</v>
      </c>
      <c r="C70" t="str">
        <f t="shared" si="5"/>
        <v>T</v>
      </c>
      <c r="D70" t="str">
        <f t="shared" si="6"/>
        <v>ools for broken needle protocol (Magnet; Tweezers)</v>
      </c>
      <c r="E70" t="str">
        <f t="shared" si="7"/>
        <v>Tools for broken needle protocol (Magnet; Tweezers)</v>
      </c>
      <c r="F70" t="s">
        <v>297</v>
      </c>
    </row>
    <row r="71" spans="1:6" x14ac:dyDescent="0.25">
      <c r="A71" t="s">
        <v>252</v>
      </c>
      <c r="B71" t="str">
        <f t="shared" si="4"/>
        <v>T</v>
      </c>
      <c r="C71" t="str">
        <f t="shared" si="5"/>
        <v>T</v>
      </c>
      <c r="D71" t="str">
        <f t="shared" si="6"/>
        <v>racing paper</v>
      </c>
      <c r="E71" t="str">
        <f t="shared" si="7"/>
        <v>Tracing paper</v>
      </c>
      <c r="F71" t="s">
        <v>252</v>
      </c>
    </row>
    <row r="72" spans="1:6" x14ac:dyDescent="0.25">
      <c r="A72" t="s">
        <v>259</v>
      </c>
      <c r="B72" t="str">
        <f t="shared" si="4"/>
        <v>T</v>
      </c>
      <c r="C72" t="str">
        <f t="shared" si="5"/>
        <v>T</v>
      </c>
      <c r="D72" t="str">
        <f t="shared" si="6"/>
        <v>racing Wheel</v>
      </c>
      <c r="E72" t="str">
        <f t="shared" si="7"/>
        <v>Tracing Wheel</v>
      </c>
      <c r="F72" t="s">
        <v>259</v>
      </c>
    </row>
    <row r="73" spans="1:6" x14ac:dyDescent="0.25">
      <c r="A73" t="s">
        <v>269</v>
      </c>
      <c r="B73" t="str">
        <f t="shared" si="4"/>
        <v>T</v>
      </c>
      <c r="C73" t="str">
        <f t="shared" si="5"/>
        <v>T</v>
      </c>
      <c r="D73" t="str">
        <f t="shared" si="6"/>
        <v>rim Files</v>
      </c>
      <c r="E73" t="str">
        <f t="shared" si="7"/>
        <v>Trim Files</v>
      </c>
      <c r="F73" t="s">
        <v>269</v>
      </c>
    </row>
    <row r="74" spans="1:6" x14ac:dyDescent="0.25">
      <c r="A74" t="s">
        <v>317</v>
      </c>
      <c r="B74" t="str">
        <f t="shared" si="4"/>
        <v>T</v>
      </c>
      <c r="C74" t="str">
        <f t="shared" si="5"/>
        <v>T</v>
      </c>
      <c r="D74" t="str">
        <f t="shared" si="6"/>
        <v>rimmers Seam Ripper Scale (metallic;6” &amp; 12”)/ other scales</v>
      </c>
      <c r="E74" t="str">
        <f t="shared" si="7"/>
        <v>Trimmers Seam Ripper Scale (metallic;6” &amp; 12”)/ other scales</v>
      </c>
      <c r="F74" t="s">
        <v>317</v>
      </c>
    </row>
    <row r="75" spans="1:6" x14ac:dyDescent="0.25">
      <c r="A75" t="s">
        <v>272</v>
      </c>
      <c r="B75" t="str">
        <f t="shared" si="4"/>
        <v>v</v>
      </c>
      <c r="C75" t="str">
        <f t="shared" si="5"/>
        <v>V</v>
      </c>
      <c r="D75" t="str">
        <f t="shared" si="6"/>
        <v>arious materials</v>
      </c>
      <c r="E75" t="str">
        <f t="shared" si="7"/>
        <v>Various materials</v>
      </c>
      <c r="F75" t="s">
        <v>326</v>
      </c>
    </row>
    <row r="76" spans="1:6" x14ac:dyDescent="0.25">
      <c r="A76" t="s">
        <v>152</v>
      </c>
      <c r="B76" t="str">
        <f t="shared" si="4"/>
        <v>W</v>
      </c>
      <c r="C76" t="str">
        <f t="shared" si="5"/>
        <v>W</v>
      </c>
      <c r="D76" t="str">
        <f t="shared" si="6"/>
        <v>hite Board</v>
      </c>
      <c r="E76" t="str">
        <f t="shared" si="7"/>
        <v>White Board</v>
      </c>
      <c r="F76" t="s">
        <v>152</v>
      </c>
    </row>
    <row r="77" spans="1:6" x14ac:dyDescent="0.25">
      <c r="A77" t="s">
        <v>244</v>
      </c>
      <c r="B77" t="str">
        <f t="shared" si="4"/>
        <v>W</v>
      </c>
      <c r="C77" t="str">
        <f t="shared" si="5"/>
        <v>W</v>
      </c>
      <c r="D77" t="str">
        <f t="shared" si="6"/>
        <v>hite Board Marker</v>
      </c>
      <c r="E77" t="str">
        <f t="shared" si="7"/>
        <v>White Board Marker</v>
      </c>
      <c r="F77" t="s">
        <v>244</v>
      </c>
    </row>
  </sheetData>
  <sortState ref="A1:A93">
    <sortCondition ref="A1"/>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Sheet1</vt:lpstr>
      <vt:lpstr>Sheet2</vt:lpstr>
      <vt:lpstr>Sheet3</vt:lpstr>
      <vt:lpstr>Sheet4</vt:lpstr>
      <vt:lpstr>Sheet5</vt:lpstr>
      <vt:lpstr>Sheet6</vt:lpstr>
      <vt:lpstr>Sheet7</vt:lpstr>
      <vt:lpstr>Sheet8</vt:lpstr>
      <vt:lpstr>Sheet9</vt:lpstr>
    </vt:vector>
  </TitlesOfParts>
  <Company>Ernst &amp; Young</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Ratnadeep Singh</dc:creator>
  <cp:lastModifiedBy>Ratnadeep Singh</cp:lastModifiedBy>
  <dcterms:created xsi:type="dcterms:W3CDTF">2016-08-10T03:18:29Z</dcterms:created>
  <dcterms:modified xsi:type="dcterms:W3CDTF">2016-08-22T09:59:53Z</dcterms:modified>
</cp:coreProperties>
</file>