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315" tabRatio="728" firstSheet="2" activeTab="5"/>
  </bookViews>
  <sheets>
    <sheet name="Judgement Marking Form" sheetId="1" r:id="rId1"/>
    <sheet name="CNC Milling_Preliminary result" sheetId="2" r:id="rId2"/>
    <sheet name="MAIN DIMENSION" sheetId="3" r:id="rId3"/>
    <sheet name="Secondary Dimension" sheetId="4" r:id="rId4"/>
    <sheet name="Conformity with drawing" sheetId="5" r:id="rId5"/>
    <sheet name="Surface quality" sheetId="6" r:id="rId6"/>
    <sheet name="SUMMARY" sheetId="7" r:id="rId7"/>
  </sheets>
  <definedNames>
    <definedName name="_xlnm.Print_Area" localSheetId="1">'CNC Milling_Preliminary result'!$B$1:$J$32</definedName>
    <definedName name="_xlnm.Print_Area" localSheetId="4">'Conformity with drawing'!$B$2:$M$42</definedName>
    <definedName name="_xlnm.Print_Area" localSheetId="0">'Judgement Marking Form'!$B$2:$M$42</definedName>
    <definedName name="_xlnm.Print_Area" localSheetId="2">'MAIN DIMENSION'!$B$2:$K$45</definedName>
    <definedName name="_xlnm.Print_Area" localSheetId="3">'Secondary Dimension'!$B$2:$K$47</definedName>
    <definedName name="_xlnm.Print_Area" localSheetId="6">SUMMARY!$A$2:$K$42</definedName>
    <definedName name="_xlnm.Print_Area" localSheetId="5">'Surface quality'!$B$2:$M$42</definedName>
  </definedNames>
  <calcPr calcId="144525"/>
</workbook>
</file>

<file path=xl/sharedStrings.xml><?xml version="1.0" encoding="utf-8"?>
<sst xmlns="http://schemas.openxmlformats.org/spreadsheetml/2006/main" count="164">
  <si>
    <t>Judgement Marking Form
National Skill Competition 2016-Preliminary</t>
  </si>
  <si>
    <t xml:space="preserve">Skill No:___                                                                                         Skill Name:____________________       </t>
  </si>
  <si>
    <r>
      <rPr>
        <b/>
        <sz val="11"/>
        <rFont val="Calibri"/>
        <charset val="134"/>
      </rPr>
      <t>Competitor No:</t>
    </r>
    <r>
      <rPr>
        <b/>
        <u/>
        <sz val="11"/>
        <rFont val="Calibri"/>
        <charset val="134"/>
      </rPr>
      <t xml:space="preserve">                   </t>
    </r>
    <r>
      <rPr>
        <b/>
        <sz val="11"/>
        <rFont val="Calibri"/>
        <charset val="134"/>
      </rPr>
      <t xml:space="preserve">                                   Competitor Name :__________________________</t>
    </r>
    <r>
      <rPr>
        <b/>
        <u/>
        <sz val="11"/>
        <rFont val="Calibri"/>
        <charset val="134"/>
      </rPr>
      <t xml:space="preserve">                           </t>
    </r>
    <r>
      <rPr>
        <b/>
        <sz val="11"/>
        <rFont val="Calibri"/>
        <charset val="134"/>
      </rPr>
      <t xml:space="preserve">                              </t>
    </r>
    <r>
      <rPr>
        <b/>
        <sz val="11"/>
        <color indexed="9"/>
        <rFont val="Calibri"/>
        <charset val="134"/>
      </rPr>
      <t xml:space="preserve">    </t>
    </r>
    <r>
      <rPr>
        <b/>
        <sz val="11"/>
        <rFont val="Calibri"/>
        <charset val="134"/>
      </rPr>
      <t xml:space="preserve">  </t>
    </r>
  </si>
  <si>
    <r>
      <rPr>
        <b/>
        <sz val="11"/>
        <rFont val="Calibri"/>
        <charset val="134"/>
      </rPr>
      <t>Sub Criterion :Conformity with drawing</t>
    </r>
    <r>
      <rPr>
        <b/>
        <u/>
        <sz val="11"/>
        <rFont val="Calibri"/>
        <charset val="134"/>
      </rPr>
      <t xml:space="preserve">                                  </t>
    </r>
    <r>
      <rPr>
        <b/>
        <sz val="11"/>
        <rFont val="Calibri"/>
        <charset val="134"/>
      </rPr>
      <t xml:space="preserve">  </t>
    </r>
  </si>
  <si>
    <t>Aspect
ID</t>
  </si>
  <si>
    <t>Max
Mark</t>
  </si>
  <si>
    <t>Aspect of sub Criterion - Description</t>
  </si>
  <si>
    <t xml:space="preserve">Experts Score          ( 0 to 3 )                      </t>
  </si>
  <si>
    <t>Mark
Awarded</t>
  </si>
  <si>
    <t>Exp1</t>
  </si>
  <si>
    <t>Exp2</t>
  </si>
  <si>
    <t>Exp3</t>
  </si>
  <si>
    <t>chamferring edges by m/c</t>
  </si>
  <si>
    <t>chamferring edges  by manual</t>
  </si>
  <si>
    <t>Contour Damage</t>
  </si>
  <si>
    <t>Conformity with drawing _Face 1</t>
  </si>
  <si>
    <t>Conformity with drawing _Face 2</t>
  </si>
  <si>
    <t>Max mark for sub criterion</t>
  </si>
  <si>
    <t>Max Mark Awarded</t>
  </si>
  <si>
    <t>Signatures confirming the accuracy of this result</t>
  </si>
  <si>
    <t xml:space="preserve"> Independent Expert</t>
  </si>
  <si>
    <t>Chief Expert</t>
  </si>
  <si>
    <t xml:space="preserve">Mark Awarded    =   Remain/3*max Mark
                                     </t>
  </si>
  <si>
    <t xml:space="preserve">
</t>
  </si>
  <si>
    <t>Date and Time</t>
  </si>
  <si>
    <t>Score is equal  to  the remain of removing one of the highest and the lowest scores/3*Max mark.</t>
  </si>
  <si>
    <t>RESULT SUMMARY FORM</t>
  </si>
  <si>
    <t>Worldskills India Competition 2016</t>
  </si>
  <si>
    <t>Skill No:07</t>
  </si>
  <si>
    <t xml:space="preserve">Skill Name: CNC Milling </t>
  </si>
  <si>
    <t>Srl No</t>
  </si>
  <si>
    <t>Competitor  Name</t>
  </si>
  <si>
    <t>Score/100</t>
  </si>
  <si>
    <t>Rank</t>
  </si>
  <si>
    <t>VISHNUVARDHAN</t>
  </si>
  <si>
    <t>AMOL ADAV</t>
  </si>
  <si>
    <t>SARATH VISWESH</t>
  </si>
  <si>
    <t>xxxx</t>
  </si>
  <si>
    <t>AKSHAY SAWANT</t>
  </si>
  <si>
    <t>Name</t>
  </si>
  <si>
    <t>Skill Management Team</t>
  </si>
  <si>
    <t>Institute/Company</t>
  </si>
  <si>
    <t>Signed with date</t>
  </si>
  <si>
    <t>Mr. Sivakumar</t>
  </si>
  <si>
    <t>Independent  expert</t>
  </si>
  <si>
    <t>Mr. Krishnamurthy</t>
  </si>
  <si>
    <t>Senior Manager            Roots Precision Products pvt ltd</t>
  </si>
  <si>
    <t>Mr. Mallinathan</t>
  </si>
  <si>
    <t>Senior Manager,UMS Technologies</t>
  </si>
  <si>
    <t>Measurement Marking Form
REGIONAL LEVEL  Competition 2018</t>
  </si>
  <si>
    <t xml:space="preserve">Skill No.     07                                                                                   Skill  Name             :  CNC Milling       </t>
  </si>
  <si>
    <t>Competitor No:                                                                                Competitor Name :</t>
  </si>
  <si>
    <r>
      <rPr>
        <b/>
        <i/>
        <sz val="10"/>
        <rFont val="Cambria"/>
        <charset val="134"/>
      </rPr>
      <t xml:space="preserve">Sub Criterion    </t>
    </r>
    <r>
      <rPr>
        <b/>
        <i/>
        <u/>
        <sz val="10"/>
        <rFont val="Cambria"/>
        <charset val="134"/>
      </rPr>
      <t xml:space="preserve"> MAIN DIMENSION          </t>
    </r>
    <r>
      <rPr>
        <b/>
        <i/>
        <sz val="10"/>
        <rFont val="Cambria"/>
        <charset val="134"/>
      </rPr>
      <t xml:space="preserve">   </t>
    </r>
  </si>
  <si>
    <t>Aspect of Criterion - Description</t>
  </si>
  <si>
    <t>Requirement or
Nominal Size</t>
  </si>
  <si>
    <t>Result or Actual
Value</t>
  </si>
  <si>
    <t>1C</t>
  </si>
  <si>
    <t>40.0 (-0.01/+0.01)</t>
  </si>
  <si>
    <t>4B</t>
  </si>
  <si>
    <t>40.0 (-0.05/-0.025)</t>
  </si>
  <si>
    <t>5A</t>
  </si>
  <si>
    <t>10.0 (-0.03/-0.00)</t>
  </si>
  <si>
    <t>6A</t>
  </si>
  <si>
    <t>5.0 (-0.00/+0.03)</t>
  </si>
  <si>
    <t>6B</t>
  </si>
  <si>
    <t>22H7</t>
  </si>
  <si>
    <t>6C</t>
  </si>
  <si>
    <t>5.0 (+0.05/+0.03)</t>
  </si>
  <si>
    <t>7A</t>
  </si>
  <si>
    <t>12.0 (-0.02/+0.00)</t>
  </si>
  <si>
    <t>7B</t>
  </si>
  <si>
    <t>8.0 (+0.05/+0.03)</t>
  </si>
  <si>
    <t>96.0 (-0.01/+0.02)</t>
  </si>
  <si>
    <t>8.0 (-0.015/+0.015)</t>
  </si>
  <si>
    <t>8A</t>
  </si>
  <si>
    <t>12.0 (-0.01/+0.01)</t>
  </si>
  <si>
    <t>8.0 (-0.05/-0.03)</t>
  </si>
  <si>
    <t>8C</t>
  </si>
  <si>
    <t>8.0 (-0.01/+0.02)</t>
  </si>
  <si>
    <t>9C</t>
  </si>
  <si>
    <t>35.0 (-0.01/+0.01)</t>
  </si>
  <si>
    <t>10C</t>
  </si>
  <si>
    <t>10.0 (-0.02/+0.00)</t>
  </si>
  <si>
    <t>9.0 (+0.04/+0.02)</t>
  </si>
  <si>
    <t>10.0 (+0.05/+0.02)</t>
  </si>
  <si>
    <t>9D</t>
  </si>
  <si>
    <t>96.0 (-0.02/+0.01)</t>
  </si>
  <si>
    <t>7E</t>
  </si>
  <si>
    <t>8.0 (+0.02/+0.00)</t>
  </si>
  <si>
    <t>Maximum mark for sub criterion</t>
  </si>
  <si>
    <t>Total marks awarded</t>
  </si>
  <si>
    <t>Signatures confirming the accuracy of this printed result</t>
  </si>
  <si>
    <t xml:space="preserve">Chief Expert </t>
  </si>
  <si>
    <t xml:space="preserve">Skill No.     07                                                                                        Skill  Name              : CNC Milling       </t>
  </si>
  <si>
    <t>Competitor No :                                                                                   Competitor Name :</t>
  </si>
  <si>
    <r>
      <rPr>
        <b/>
        <i/>
        <sz val="10"/>
        <rFont val="Cambria"/>
        <charset val="134"/>
      </rPr>
      <t xml:space="preserve">Sub Criterion    </t>
    </r>
    <r>
      <rPr>
        <b/>
        <i/>
        <u/>
        <sz val="10"/>
        <rFont val="Cambria"/>
        <charset val="134"/>
      </rPr>
      <t xml:space="preserve"> Secondary Dimension        </t>
    </r>
    <r>
      <rPr>
        <b/>
        <i/>
        <sz val="10"/>
        <rFont val="Cambria"/>
        <charset val="134"/>
      </rPr>
      <t xml:space="preserve">   </t>
    </r>
  </si>
  <si>
    <t>1A</t>
  </si>
  <si>
    <t>R12.5 (-0.2/+0.2)</t>
  </si>
  <si>
    <t>10.0(-0.00/+0.015)</t>
  </si>
  <si>
    <t>2B</t>
  </si>
  <si>
    <t>8.0(-0.051/-0.015)</t>
  </si>
  <si>
    <t>60.0(-0.03/+0.03)</t>
  </si>
  <si>
    <t>3C</t>
  </si>
  <si>
    <t>80.0(-0.015/+0.015)</t>
  </si>
  <si>
    <t>80.0(-0.01/+0.02)</t>
  </si>
  <si>
    <t>4C</t>
  </si>
  <si>
    <t>M10</t>
  </si>
  <si>
    <t>5C</t>
  </si>
  <si>
    <t>16.0(-0.02/+0.02)</t>
  </si>
  <si>
    <t>7C</t>
  </si>
  <si>
    <t>48.0(+0.00/+0.04)</t>
  </si>
  <si>
    <t>16.0(-0.03/+0.03)</t>
  </si>
  <si>
    <t>53.0(-0.015/+0.015)</t>
  </si>
  <si>
    <t>9A</t>
  </si>
  <si>
    <t>52.0(-0.015/+0.015)</t>
  </si>
  <si>
    <t>36.0(-0.02/+0.02)</t>
  </si>
  <si>
    <t>10A</t>
  </si>
  <si>
    <t>16.0(-0.05/+0.05)</t>
  </si>
  <si>
    <t>10B</t>
  </si>
  <si>
    <t>35.0(-0.03/+0.03)</t>
  </si>
  <si>
    <t>10.0(-0.00/+0.04)</t>
  </si>
  <si>
    <t>80.0(-0.02/+0.02)</t>
  </si>
  <si>
    <t>7D</t>
  </si>
  <si>
    <t>46.0(-0.00/+0.05)</t>
  </si>
  <si>
    <t>20.0(-0.02/+0.02)</t>
  </si>
  <si>
    <t>8.0(-0.00/+0.05)</t>
  </si>
  <si>
    <t>8D</t>
  </si>
  <si>
    <t>16.0(-0.00/+0.05)</t>
  </si>
  <si>
    <t>M30 × 1.5</t>
  </si>
  <si>
    <t>10D</t>
  </si>
  <si>
    <t>5.0(-0.00/+0.04)</t>
  </si>
  <si>
    <t>Judgement Marking Form
REGIONAL LEVEL   Competition 2018</t>
  </si>
  <si>
    <t xml:space="preserve">Skill No:07                                                                             Skill Name               :   CNC Milling     </t>
  </si>
  <si>
    <t>Competitor No:                                                                    Competitor Name :</t>
  </si>
  <si>
    <r>
      <rPr>
        <b/>
        <i/>
        <sz val="11"/>
        <rFont val="Cambria"/>
        <charset val="134"/>
      </rPr>
      <t>Sub Criterion :Conformity with drawing</t>
    </r>
    <r>
      <rPr>
        <b/>
        <i/>
        <u/>
        <sz val="11"/>
        <rFont val="Cambria"/>
        <charset val="134"/>
      </rPr>
      <t xml:space="preserve">                                  </t>
    </r>
    <r>
      <rPr>
        <b/>
        <i/>
        <sz val="11"/>
        <rFont val="Cambria"/>
        <charset val="134"/>
      </rPr>
      <t xml:space="preserve">  </t>
    </r>
  </si>
  <si>
    <t>chamfering edges by m/c</t>
  </si>
  <si>
    <t>chamfering edges  by manual</t>
  </si>
  <si>
    <t>Judgement Marking Form
REGIONAL LEVEL  Competition 2018</t>
  </si>
  <si>
    <t xml:space="preserve">Skill No:07                                                                            Skill Name                :    CNC Milling     </t>
  </si>
  <si>
    <r>
      <rPr>
        <b/>
        <i/>
        <sz val="11"/>
        <rFont val="Cambria"/>
        <charset val="134"/>
      </rPr>
      <t xml:space="preserve">Competitor No:                                                                   Competitor Name :                                                 </t>
    </r>
    <r>
      <rPr>
        <b/>
        <i/>
        <sz val="11"/>
        <color indexed="9"/>
        <rFont val="Cambria"/>
        <charset val="134"/>
      </rPr>
      <t xml:space="preserve">    </t>
    </r>
    <r>
      <rPr>
        <b/>
        <i/>
        <sz val="11"/>
        <rFont val="Cambria"/>
        <charset val="134"/>
      </rPr>
      <t xml:space="preserve">  </t>
    </r>
  </si>
  <si>
    <r>
      <rPr>
        <b/>
        <i/>
        <sz val="11"/>
        <rFont val="Cambria"/>
        <charset val="134"/>
      </rPr>
      <t>Sub Criterion :Surface Quality</t>
    </r>
    <r>
      <rPr>
        <b/>
        <i/>
        <u/>
        <sz val="11"/>
        <rFont val="Cambria"/>
        <charset val="134"/>
      </rPr>
      <t xml:space="preserve">                          </t>
    </r>
    <r>
      <rPr>
        <b/>
        <i/>
        <sz val="11"/>
        <rFont val="Cambria"/>
        <charset val="134"/>
      </rPr>
      <t xml:space="preserve">  </t>
    </r>
  </si>
  <si>
    <t>Mark Summary Form
REGIONAL LEVEL Competition 2018</t>
  </si>
  <si>
    <t xml:space="preserve">Skill No.     07                                                                                              Skill                                  :  CNC Milling </t>
  </si>
  <si>
    <t xml:space="preserve">Competitor No:                                                                Competitor Name: </t>
  </si>
  <si>
    <t>Criterion ID</t>
  </si>
  <si>
    <t>Criterion Description</t>
  </si>
  <si>
    <t>MAX</t>
  </si>
  <si>
    <t>ACTUAL</t>
  </si>
  <si>
    <t>A</t>
  </si>
  <si>
    <t>Main Dimension</t>
  </si>
  <si>
    <t>B</t>
  </si>
  <si>
    <t>Secondary Dimension</t>
  </si>
  <si>
    <t>C</t>
  </si>
  <si>
    <t>Conformity with Drawing</t>
  </si>
  <si>
    <t>D</t>
  </si>
  <si>
    <t>Surface quality</t>
  </si>
  <si>
    <t>E</t>
  </si>
  <si>
    <t>Use of material</t>
  </si>
  <si>
    <t xml:space="preserve">                                   Grand  Total</t>
  </si>
  <si>
    <r>
      <rPr>
        <b/>
        <i/>
        <sz val="12"/>
        <rFont val="Cambria"/>
        <charset val="134"/>
      </rPr>
      <t xml:space="preserve">Results Confirmed By </t>
    </r>
    <r>
      <rPr>
        <b/>
        <i/>
        <u/>
        <sz val="12"/>
        <rFont val="Cambria"/>
        <charset val="134"/>
      </rPr>
      <t xml:space="preserve">    </t>
    </r>
  </si>
  <si>
    <t>SIGNED WITH DATE</t>
  </si>
  <si>
    <t>INDEPENDENT    EXPERT</t>
  </si>
  <si>
    <t>CHIEF       EXPERT</t>
  </si>
  <si>
    <r>
      <rPr>
        <b/>
        <i/>
        <sz val="12"/>
        <rFont val="Cambria"/>
        <charset val="134"/>
      </rPr>
      <t xml:space="preserve">         </t>
    </r>
    <r>
      <rPr>
        <b/>
        <i/>
        <u/>
        <sz val="12"/>
        <rFont val="Cambria"/>
        <charset val="134"/>
      </rPr>
      <t xml:space="preserve">                     </t>
    </r>
  </si>
</sst>
</file>

<file path=xl/styles.xml><?xml version="1.0" encoding="utf-8"?>
<styleSheet xmlns="http://schemas.openxmlformats.org/spreadsheetml/2006/main">
  <numFmts count="6">
    <numFmt numFmtId="44" formatCode="_-&quot;£&quot;* #,##0.00_-;\-&quot;£&quot;* #,##0.00_-;_-&quot;£&quot;* &quot;-&quot;??_-;_-@_-"/>
    <numFmt numFmtId="41" formatCode="_-* #,##0_-;\-* #,##0_-;_-* &quot;-&quot;_-;_-@_-"/>
    <numFmt numFmtId="42" formatCode="_-&quot;£&quot;* #,##0_-;\-&quot;£&quot;* #,##0_-;_-&quot;£&quot;* &quot;-&quot;_-;_-@_-"/>
    <numFmt numFmtId="43" formatCode="_-* #,##0.00_-;\-* #,##0.00_-;_-* &quot;-&quot;??_-;_-@_-"/>
    <numFmt numFmtId="176" formatCode="0.00;[Red]0.00"/>
    <numFmt numFmtId="177" formatCode="0;[Red]0"/>
  </numFmts>
  <fonts count="50">
    <font>
      <sz val="10"/>
      <name val="Arial"/>
      <charset val="134"/>
    </font>
    <font>
      <b/>
      <i/>
      <sz val="12"/>
      <name val="Cambria"/>
      <charset val="134"/>
      <scheme val="major"/>
    </font>
    <font>
      <b/>
      <i/>
      <sz val="11"/>
      <name val="Cambria"/>
      <charset val="134"/>
      <scheme val="major"/>
    </font>
    <font>
      <b/>
      <i/>
      <sz val="15"/>
      <name val="Cambria"/>
      <charset val="134"/>
      <scheme val="major"/>
    </font>
    <font>
      <i/>
      <sz val="10"/>
      <name val="Cambria"/>
      <charset val="134"/>
      <scheme val="major"/>
    </font>
    <font>
      <b/>
      <i/>
      <u/>
      <sz val="12"/>
      <name val="Cambria"/>
      <charset val="134"/>
      <scheme val="major"/>
    </font>
    <font>
      <b/>
      <i/>
      <sz val="14"/>
      <name val="Cambria"/>
      <charset val="134"/>
      <scheme val="major"/>
    </font>
    <font>
      <b/>
      <i/>
      <sz val="10"/>
      <name val="Cambria"/>
      <charset val="134"/>
      <scheme val="major"/>
    </font>
    <font>
      <b/>
      <i/>
      <sz val="10"/>
      <name val="Cambria"/>
      <charset val="134"/>
      <scheme val="major"/>
    </font>
    <font>
      <sz val="11"/>
      <color theme="1"/>
      <name val="Calibri"/>
      <charset val="134"/>
      <scheme val="minor"/>
    </font>
    <font>
      <sz val="26"/>
      <color theme="1"/>
      <name val="Arial"/>
      <charset val="134"/>
    </font>
    <font>
      <sz val="18"/>
      <color theme="1"/>
      <name val="Arial"/>
      <charset val="134"/>
    </font>
    <font>
      <b/>
      <sz val="12"/>
      <color theme="1"/>
      <name val="Arial"/>
      <charset val="134"/>
    </font>
    <font>
      <b/>
      <sz val="11"/>
      <color theme="1"/>
      <name val="Calibri"/>
      <charset val="134"/>
      <scheme val="minor"/>
    </font>
    <font>
      <sz val="12"/>
      <color theme="1"/>
      <name val="Arial"/>
      <charset val="134"/>
    </font>
    <font>
      <sz val="11"/>
      <color theme="1"/>
      <name val="Arial"/>
      <charset val="134"/>
    </font>
    <font>
      <sz val="11"/>
      <name val="Calibri"/>
      <charset val="134"/>
    </font>
    <font>
      <sz val="11.5"/>
      <color theme="1"/>
      <name val="Arial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b/>
      <sz val="12"/>
      <name val="Calibri"/>
      <charset val="134"/>
    </font>
    <font>
      <b/>
      <sz val="11"/>
      <name val="Calibri"/>
      <charset val="134"/>
    </font>
    <font>
      <sz val="11"/>
      <color indexed="10"/>
      <name val="Calibri"/>
      <charset val="134"/>
    </font>
    <font>
      <sz val="11"/>
      <color theme="1"/>
      <name val="Calibri"/>
      <charset val="134"/>
      <scheme val="minor"/>
    </font>
    <font>
      <b/>
      <sz val="13"/>
      <color indexed="56"/>
      <name val="Calibri"/>
      <charset val="134"/>
    </font>
    <font>
      <i/>
      <sz val="11"/>
      <color indexed="23"/>
      <name val="Calibri"/>
      <charset val="134"/>
    </font>
    <font>
      <u/>
      <sz val="11"/>
      <color rgb="FF800080"/>
      <name val="Calibri"/>
      <charset val="0"/>
      <scheme val="minor"/>
    </font>
    <font>
      <b/>
      <sz val="15"/>
      <color indexed="56"/>
      <name val="Calibri"/>
      <charset val="134"/>
    </font>
    <font>
      <sz val="10"/>
      <name val="Arial"/>
      <charset val="134"/>
    </font>
    <font>
      <b/>
      <sz val="11"/>
      <color indexed="56"/>
      <name val="Calibri"/>
      <charset val="134"/>
    </font>
    <font>
      <b/>
      <sz val="18"/>
      <color indexed="56"/>
      <name val="Cambria"/>
      <charset val="134"/>
    </font>
    <font>
      <u/>
      <sz val="11"/>
      <color rgb="FF0000FF"/>
      <name val="Calibri"/>
      <charset val="0"/>
      <scheme val="minor"/>
    </font>
    <font>
      <sz val="11"/>
      <color indexed="8"/>
      <name val="Calibri"/>
      <charset val="134"/>
    </font>
    <font>
      <b/>
      <sz val="11"/>
      <color indexed="9"/>
      <name val="Calibri"/>
      <charset val="134"/>
    </font>
    <font>
      <sz val="11"/>
      <color indexed="9"/>
      <name val="Calibri"/>
      <charset val="134"/>
    </font>
    <font>
      <sz val="11"/>
      <color indexed="60"/>
      <name val="Calibri"/>
      <charset val="134"/>
    </font>
    <font>
      <sz val="11"/>
      <color indexed="62"/>
      <name val="Calibri"/>
      <charset val="134"/>
    </font>
    <font>
      <sz val="11"/>
      <color indexed="20"/>
      <name val="Calibri"/>
      <charset val="134"/>
    </font>
    <font>
      <sz val="11"/>
      <color indexed="52"/>
      <name val="Calibri"/>
      <charset val="134"/>
    </font>
    <font>
      <sz val="11"/>
      <color indexed="17"/>
      <name val="Calibri"/>
      <charset val="134"/>
    </font>
    <font>
      <b/>
      <sz val="11"/>
      <color indexed="63"/>
      <name val="Calibri"/>
      <charset val="134"/>
    </font>
    <font>
      <b/>
      <sz val="11"/>
      <color indexed="52"/>
      <name val="Calibri"/>
      <charset val="134"/>
    </font>
    <font>
      <b/>
      <sz val="11"/>
      <color indexed="8"/>
      <name val="Calibri"/>
      <charset val="134"/>
    </font>
    <font>
      <b/>
      <i/>
      <u/>
      <sz val="12"/>
      <name val="Cambria"/>
      <charset val="134"/>
    </font>
    <font>
      <b/>
      <i/>
      <sz val="11"/>
      <color indexed="9"/>
      <name val="Cambria"/>
      <charset val="134"/>
    </font>
    <font>
      <b/>
      <i/>
      <sz val="11"/>
      <name val="Cambria"/>
      <charset val="134"/>
    </font>
    <font>
      <b/>
      <i/>
      <u/>
      <sz val="11"/>
      <name val="Cambria"/>
      <charset val="134"/>
    </font>
    <font>
      <b/>
      <i/>
      <u/>
      <sz val="10"/>
      <name val="Cambria"/>
      <charset val="134"/>
    </font>
    <font>
      <b/>
      <i/>
      <sz val="10"/>
      <name val="Cambria"/>
      <charset val="134"/>
    </font>
    <font>
      <b/>
      <u/>
      <sz val="11"/>
      <name val="Calibri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1">
    <xf numFmtId="0" fontId="0" fillId="0" borderId="0"/>
    <xf numFmtId="0" fontId="32" fillId="5" borderId="0" applyNumberFormat="0" applyBorder="0" applyAlignment="0" applyProtection="0"/>
    <xf numFmtId="43" fontId="23" fillId="0" borderId="0" applyFont="0" applyFill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42" fontId="23" fillId="0" borderId="0" applyFont="0" applyFill="0" applyBorder="0" applyAlignment="0" applyProtection="0">
      <alignment vertical="center"/>
    </xf>
    <xf numFmtId="0" fontId="33" fillId="7" borderId="36" applyNumberFormat="0" applyAlignment="0" applyProtection="0"/>
    <xf numFmtId="0" fontId="24" fillId="0" borderId="32" applyNumberFormat="0" applyFill="0" applyAlignment="0" applyProtection="0"/>
    <xf numFmtId="0" fontId="28" fillId="4" borderId="34" applyNumberFormat="0" applyFont="0" applyAlignment="0" applyProtection="0"/>
    <xf numFmtId="0" fontId="31" fillId="0" borderId="0" applyNumberFormat="0" applyFill="0" applyBorder="0" applyAlignment="0" applyProtection="0">
      <alignment vertical="center"/>
    </xf>
    <xf numFmtId="0" fontId="34" fillId="12" borderId="0" applyNumberFormat="0" applyBorder="0" applyAlignment="0" applyProtection="0"/>
    <xf numFmtId="0" fontId="26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/>
    <xf numFmtId="0" fontId="22" fillId="0" borderId="0" applyNumberFormat="0" applyFill="0" applyBorder="0" applyAlignment="0" applyProtection="0"/>
    <xf numFmtId="0" fontId="32" fillId="9" borderId="0" applyNumberFormat="0" applyBorder="0" applyAlignment="0" applyProtection="0"/>
    <xf numFmtId="0" fontId="3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33" applyNumberFormat="0" applyFill="0" applyAlignment="0" applyProtection="0"/>
    <xf numFmtId="0" fontId="29" fillId="0" borderId="35" applyNumberFormat="0" applyFill="0" applyAlignment="0" applyProtection="0"/>
    <xf numFmtId="0" fontId="29" fillId="0" borderId="0" applyNumberFormat="0" applyFill="0" applyBorder="0" applyAlignment="0" applyProtection="0"/>
    <xf numFmtId="0" fontId="36" fillId="11" borderId="37" applyNumberFormat="0" applyAlignment="0" applyProtection="0"/>
    <xf numFmtId="0" fontId="34" fillId="6" borderId="0" applyNumberFormat="0" applyBorder="0" applyAlignment="0" applyProtection="0"/>
    <xf numFmtId="0" fontId="39" fillId="18" borderId="0" applyNumberFormat="0" applyBorder="0" applyAlignment="0" applyProtection="0"/>
    <xf numFmtId="0" fontId="40" fillId="21" borderId="39" applyNumberFormat="0" applyAlignment="0" applyProtection="0"/>
    <xf numFmtId="0" fontId="32" fillId="23" borderId="0" applyNumberFormat="0" applyBorder="0" applyAlignment="0" applyProtection="0"/>
    <xf numFmtId="0" fontId="41" fillId="21" borderId="37" applyNumberFormat="0" applyAlignment="0" applyProtection="0"/>
    <xf numFmtId="0" fontId="38" fillId="0" borderId="38" applyNumberFormat="0" applyFill="0" applyAlignment="0" applyProtection="0"/>
    <xf numFmtId="0" fontId="42" fillId="0" borderId="40" applyNumberFormat="0" applyFill="0" applyAlignment="0" applyProtection="0"/>
    <xf numFmtId="0" fontId="37" fillId="15" borderId="0" applyNumberFormat="0" applyBorder="0" applyAlignment="0" applyProtection="0"/>
    <xf numFmtId="0" fontId="35" fillId="10" borderId="0" applyNumberFormat="0" applyBorder="0" applyAlignment="0" applyProtection="0"/>
    <xf numFmtId="0" fontId="34" fillId="20" borderId="0" applyNumberFormat="0" applyBorder="0" applyAlignment="0" applyProtection="0"/>
    <xf numFmtId="0" fontId="28" fillId="0" borderId="0"/>
    <xf numFmtId="0" fontId="32" fillId="22" borderId="0" applyNumberFormat="0" applyBorder="0" applyAlignment="0" applyProtection="0"/>
    <xf numFmtId="0" fontId="34" fillId="17" borderId="0" applyNumberFormat="0" applyBorder="0" applyAlignment="0" applyProtection="0"/>
    <xf numFmtId="0" fontId="34" fillId="25" borderId="0" applyNumberFormat="0" applyBorder="0" applyAlignment="0" applyProtection="0"/>
    <xf numFmtId="0" fontId="32" fillId="15" borderId="0" applyNumberFormat="0" applyBorder="0" applyAlignment="0" applyProtection="0"/>
    <xf numFmtId="0" fontId="9" fillId="0" borderId="0"/>
    <xf numFmtId="0" fontId="32" fillId="11" borderId="0" applyNumberFormat="0" applyBorder="0" applyAlignment="0" applyProtection="0"/>
    <xf numFmtId="0" fontId="34" fillId="9" borderId="0" applyNumberFormat="0" applyBorder="0" applyAlignment="0" applyProtection="0"/>
    <xf numFmtId="0" fontId="34" fillId="19" borderId="0" applyNumberFormat="0" applyBorder="0" applyAlignment="0" applyProtection="0"/>
    <xf numFmtId="0" fontId="32" fillId="18" borderId="0" applyNumberFormat="0" applyBorder="0" applyAlignment="0" applyProtection="0"/>
    <xf numFmtId="0" fontId="34" fillId="12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4" fillId="16" borderId="0" applyNumberFormat="0" applyBorder="0" applyAlignment="0" applyProtection="0"/>
    <xf numFmtId="0" fontId="32" fillId="5" borderId="0" applyNumberFormat="0" applyBorder="0" applyAlignment="0" applyProtection="0"/>
    <xf numFmtId="0" fontId="34" fillId="16" borderId="0" applyNumberFormat="0" applyBorder="0" applyAlignment="0" applyProtection="0"/>
    <xf numFmtId="0" fontId="34" fillId="24" borderId="0" applyNumberFormat="0" applyBorder="0" applyAlignment="0" applyProtection="0"/>
    <xf numFmtId="0" fontId="32" fillId="13" borderId="0" applyNumberFormat="0" applyBorder="0" applyAlignment="0" applyProtection="0"/>
    <xf numFmtId="0" fontId="34" fillId="8" borderId="0" applyNumberFormat="0" applyBorder="0" applyAlignment="0" applyProtection="0"/>
  </cellStyleXfs>
  <cellXfs count="273">
    <xf numFmtId="0" fontId="0" fillId="0" borderId="0" xfId="0"/>
    <xf numFmtId="0" fontId="1" fillId="0" borderId="0" xfId="32" applyFont="1" applyAlignment="1"/>
    <xf numFmtId="0" fontId="1" fillId="0" borderId="0" xfId="32" applyFont="1"/>
    <xf numFmtId="0" fontId="2" fillId="0" borderId="1" xfId="32" applyFont="1" applyBorder="1" applyAlignment="1"/>
    <xf numFmtId="0" fontId="2" fillId="0" borderId="2" xfId="32" applyFont="1" applyBorder="1" applyAlignment="1">
      <alignment horizontal="center"/>
    </xf>
    <xf numFmtId="0" fontId="1" fillId="0" borderId="3" xfId="32" applyFont="1" applyBorder="1"/>
    <xf numFmtId="0" fontId="3" fillId="0" borderId="0" xfId="32" applyFont="1" applyBorder="1" applyAlignment="1">
      <alignment horizontal="center" vertical="center" wrapText="1"/>
    </xf>
    <xf numFmtId="0" fontId="1" fillId="0" borderId="0" xfId="32" applyFont="1" applyBorder="1"/>
    <xf numFmtId="0" fontId="1" fillId="0" borderId="3" xfId="32" applyFont="1" applyBorder="1" applyAlignment="1"/>
    <xf numFmtId="0" fontId="1" fillId="0" borderId="0" xfId="32" applyFont="1" applyBorder="1" applyAlignment="1"/>
    <xf numFmtId="0" fontId="2" fillId="0" borderId="0" xfId="32" applyFont="1" applyBorder="1" applyAlignment="1">
      <alignment horizontal="left" vertical="center"/>
    </xf>
    <xf numFmtId="0" fontId="1" fillId="0" borderId="0" xfId="32" applyFont="1" applyBorder="1" applyAlignment="1">
      <alignment horizontal="left" wrapText="1"/>
    </xf>
    <xf numFmtId="0" fontId="1" fillId="0" borderId="0" xfId="32" applyFont="1" applyBorder="1" applyAlignment="1">
      <alignment wrapText="1"/>
    </xf>
    <xf numFmtId="0" fontId="1" fillId="0" borderId="4" xfId="32" applyFont="1" applyBorder="1" applyAlignment="1">
      <alignment horizontal="center" vertical="center"/>
    </xf>
    <xf numFmtId="0" fontId="1" fillId="0" borderId="4" xfId="32" applyFont="1" applyBorder="1" applyAlignment="1">
      <alignment horizontal="left" vertical="center"/>
    </xf>
    <xf numFmtId="0" fontId="1" fillId="0" borderId="0" xfId="32" applyFont="1" applyBorder="1" applyAlignment="1">
      <alignment horizontal="center" vertical="center" wrapText="1"/>
    </xf>
    <xf numFmtId="0" fontId="1" fillId="0" borderId="0" xfId="32" applyFont="1" applyBorder="1" applyAlignment="1">
      <alignment vertical="center"/>
    </xf>
    <xf numFmtId="0" fontId="4" fillId="0" borderId="4" xfId="32" applyFont="1" applyBorder="1" applyAlignment="1">
      <alignment horizontal="left"/>
    </xf>
    <xf numFmtId="0" fontId="1" fillId="0" borderId="5" xfId="32" applyFont="1" applyBorder="1" applyAlignment="1">
      <alignment horizontal="left" vertical="center"/>
    </xf>
    <xf numFmtId="0" fontId="1" fillId="0" borderId="6" xfId="32" applyFont="1" applyBorder="1" applyAlignment="1">
      <alignment horizontal="left" vertical="center"/>
    </xf>
    <xf numFmtId="0" fontId="1" fillId="0" borderId="7" xfId="32" applyFont="1" applyBorder="1" applyAlignment="1">
      <alignment horizontal="left" vertical="center"/>
    </xf>
    <xf numFmtId="0" fontId="1" fillId="0" borderId="5" xfId="32" applyFont="1" applyBorder="1" applyAlignment="1">
      <alignment horizontal="center" vertical="center"/>
    </xf>
    <xf numFmtId="0" fontId="1" fillId="0" borderId="7" xfId="32" applyFont="1" applyBorder="1" applyAlignment="1">
      <alignment horizontal="center" vertical="center"/>
    </xf>
    <xf numFmtId="0" fontId="1" fillId="0" borderId="6" xfId="32" applyFont="1" applyBorder="1" applyAlignment="1">
      <alignment horizontal="center" vertical="center"/>
    </xf>
    <xf numFmtId="0" fontId="1" fillId="0" borderId="0" xfId="32" applyFont="1" applyBorder="1" applyAlignment="1">
      <alignment horizontal="center"/>
    </xf>
    <xf numFmtId="0" fontId="1" fillId="0" borderId="0" xfId="32" applyFont="1" applyBorder="1" applyAlignment="1">
      <alignment vertical="center" wrapText="1"/>
    </xf>
    <xf numFmtId="0" fontId="1" fillId="0" borderId="4" xfId="32" applyFont="1" applyBorder="1" applyAlignment="1">
      <alignment horizontal="center" vertical="center" wrapText="1"/>
    </xf>
    <xf numFmtId="0" fontId="1" fillId="0" borderId="8" xfId="32" applyFont="1" applyBorder="1"/>
    <xf numFmtId="0" fontId="1" fillId="0" borderId="9" xfId="32" applyFont="1" applyBorder="1" applyAlignment="1"/>
    <xf numFmtId="0" fontId="1" fillId="0" borderId="9" xfId="32" applyFont="1" applyBorder="1"/>
    <xf numFmtId="0" fontId="2" fillId="0" borderId="10" xfId="32" applyFont="1" applyBorder="1" applyAlignment="1">
      <alignment horizontal="center"/>
    </xf>
    <xf numFmtId="0" fontId="2" fillId="0" borderId="3" xfId="32" applyFont="1" applyBorder="1" applyAlignment="1"/>
    <xf numFmtId="0" fontId="2" fillId="0" borderId="0" xfId="32" applyFont="1" applyBorder="1" applyAlignment="1"/>
    <xf numFmtId="0" fontId="1" fillId="0" borderId="11" xfId="32" applyFont="1" applyBorder="1"/>
    <xf numFmtId="0" fontId="2" fillId="0" borderId="11" xfId="32" applyFont="1" applyBorder="1" applyAlignment="1">
      <alignment horizontal="left" vertical="center"/>
    </xf>
    <xf numFmtId="0" fontId="1" fillId="0" borderId="0" xfId="32" applyFont="1" applyBorder="1" applyAlignment="1">
      <alignment horizontal="center" wrapText="1"/>
    </xf>
    <xf numFmtId="0" fontId="1" fillId="0" borderId="0" xfId="32" applyFont="1" applyBorder="1" applyAlignment="1">
      <alignment horizontal="center" vertical="center"/>
    </xf>
    <xf numFmtId="0" fontId="5" fillId="0" borderId="0" xfId="32" applyFont="1" applyBorder="1"/>
    <xf numFmtId="0" fontId="5" fillId="0" borderId="0" xfId="32" applyFont="1"/>
    <xf numFmtId="0" fontId="1" fillId="0" borderId="12" xfId="32" applyFont="1" applyBorder="1"/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" xfId="0" applyFont="1" applyBorder="1" applyAlignme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3" xfId="0" applyFont="1" applyBorder="1" applyAlignment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/>
    <xf numFmtId="0" fontId="2" fillId="0" borderId="1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8" xfId="0" applyFont="1" applyBorder="1" applyAlignment="1"/>
    <xf numFmtId="0" fontId="1" fillId="0" borderId="3" xfId="0" applyFont="1" applyBorder="1" applyAlignment="1"/>
    <xf numFmtId="0" fontId="1" fillId="0" borderId="0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2" fillId="0" borderId="19" xfId="0" applyFont="1" applyBorder="1" applyAlignment="1">
      <alignment horizontal="center"/>
    </xf>
    <xf numFmtId="0" fontId="1" fillId="0" borderId="11" xfId="0" applyFont="1" applyBorder="1" applyAlignment="1"/>
    <xf numFmtId="0" fontId="1" fillId="0" borderId="11" xfId="0" applyFont="1" applyBorder="1" applyAlignment="1">
      <alignment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/>
    </xf>
    <xf numFmtId="0" fontId="1" fillId="0" borderId="11" xfId="0" applyFont="1" applyBorder="1" applyAlignment="1">
      <alignment wrapText="1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0" xfId="0" applyFont="1" applyBorder="1" applyAlignment="1"/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10" xfId="0" applyFont="1" applyBorder="1" applyAlignment="1">
      <alignment horizontal="center"/>
    </xf>
    <xf numFmtId="0" fontId="2" fillId="0" borderId="21" xfId="0" applyFont="1" applyBorder="1" applyAlignment="1"/>
    <xf numFmtId="0" fontId="2" fillId="0" borderId="11" xfId="0" applyFont="1" applyBorder="1" applyAlignment="1"/>
    <xf numFmtId="0" fontId="2" fillId="0" borderId="11" xfId="0" applyFont="1" applyBorder="1" applyAlignment="1">
      <alignment horizontal="left"/>
    </xf>
    <xf numFmtId="0" fontId="2" fillId="0" borderId="11" xfId="0" applyFont="1" applyBorder="1" applyAlignment="1">
      <alignment vertical="center"/>
    </xf>
    <xf numFmtId="0" fontId="2" fillId="0" borderId="11" xfId="0" applyFont="1" applyBorder="1" applyAlignment="1">
      <alignment wrapText="1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/>
    <xf numFmtId="0" fontId="4" fillId="0" borderId="0" xfId="0" applyFont="1"/>
    <xf numFmtId="0" fontId="2" fillId="0" borderId="22" xfId="0" applyFont="1" applyBorder="1" applyAlignment="1"/>
    <xf numFmtId="0" fontId="4" fillId="0" borderId="0" xfId="0" applyFont="1" applyBorder="1"/>
    <xf numFmtId="0" fontId="6" fillId="0" borderId="20" xfId="0" applyFont="1" applyBorder="1" applyAlignment="1">
      <alignment horizontal="center" wrapText="1"/>
    </xf>
    <xf numFmtId="0" fontId="6" fillId="0" borderId="18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3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/>
    <xf numFmtId="0" fontId="7" fillId="0" borderId="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2" fontId="7" fillId="0" borderId="5" xfId="0" applyNumberFormat="1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right" vertical="center"/>
    </xf>
    <xf numFmtId="0" fontId="7" fillId="0" borderId="3" xfId="0" applyFont="1" applyBorder="1"/>
    <xf numFmtId="0" fontId="7" fillId="0" borderId="23" xfId="0" applyFont="1" applyBorder="1" applyAlignment="1">
      <alignment vertical="center" wrapText="1"/>
    </xf>
    <xf numFmtId="0" fontId="7" fillId="0" borderId="0" xfId="0" applyFont="1" applyBorder="1" applyAlignment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22" xfId="0" applyFont="1" applyBorder="1" applyAlignment="1">
      <alignment horizontal="center" vertical="top"/>
    </xf>
    <xf numFmtId="0" fontId="7" fillId="0" borderId="18" xfId="0" applyFont="1" applyBorder="1" applyAlignment="1">
      <alignment horizontal="center" vertical="top"/>
    </xf>
    <xf numFmtId="0" fontId="7" fillId="0" borderId="24" xfId="0" applyFont="1" applyBorder="1" applyAlignment="1">
      <alignment horizontal="center" vertical="top"/>
    </xf>
    <xf numFmtId="0" fontId="7" fillId="0" borderId="25" xfId="0" applyFont="1" applyBorder="1" applyAlignment="1">
      <alignment horizontal="center" vertical="top"/>
    </xf>
    <xf numFmtId="0" fontId="7" fillId="0" borderId="26" xfId="0" applyFont="1" applyBorder="1" applyAlignment="1">
      <alignment horizontal="center" vertical="top"/>
    </xf>
    <xf numFmtId="0" fontId="7" fillId="0" borderId="27" xfId="0" applyFont="1" applyBorder="1" applyAlignment="1">
      <alignment horizontal="center" vertical="top"/>
    </xf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right" vertical="center"/>
    </xf>
    <xf numFmtId="0" fontId="7" fillId="0" borderId="11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0" fontId="7" fillId="0" borderId="11" xfId="0" applyFont="1" applyBorder="1"/>
    <xf numFmtId="0" fontId="7" fillId="0" borderId="30" xfId="0" applyFont="1" applyBorder="1"/>
    <xf numFmtId="0" fontId="7" fillId="0" borderId="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49" fontId="7" fillId="0" borderId="4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/>
    </xf>
    <xf numFmtId="2" fontId="7" fillId="0" borderId="4" xfId="0" applyNumberFormat="1" applyFont="1" applyBorder="1" applyAlignment="1">
      <alignment horizontal="left" vertical="center"/>
    </xf>
    <xf numFmtId="0" fontId="4" fillId="0" borderId="0" xfId="0" applyFont="1" applyBorder="1"/>
    <xf numFmtId="0" fontId="4" fillId="0" borderId="0" xfId="0" applyFont="1" applyBorder="1"/>
    <xf numFmtId="0" fontId="9" fillId="0" borderId="0" xfId="37" applyBorder="1"/>
    <xf numFmtId="0" fontId="9" fillId="0" borderId="0" xfId="37"/>
    <xf numFmtId="0" fontId="9" fillId="0" borderId="0" xfId="37" applyAlignment="1">
      <alignment horizontal="center"/>
    </xf>
    <xf numFmtId="0" fontId="9" fillId="0" borderId="1" xfId="37" applyBorder="1" applyAlignment="1">
      <alignment horizontal="center"/>
    </xf>
    <xf numFmtId="0" fontId="9" fillId="0" borderId="2" xfId="37" applyBorder="1" applyAlignment="1">
      <alignment horizontal="center"/>
    </xf>
    <xf numFmtId="0" fontId="9" fillId="0" borderId="3" xfId="37" applyBorder="1" applyAlignment="1">
      <alignment horizontal="center"/>
    </xf>
    <xf numFmtId="0" fontId="9" fillId="0" borderId="0" xfId="37" applyBorder="1" applyAlignment="1">
      <alignment horizontal="center"/>
    </xf>
    <xf numFmtId="0" fontId="9" fillId="0" borderId="3" xfId="37" applyBorder="1"/>
    <xf numFmtId="0" fontId="10" fillId="0" borderId="0" xfId="37" applyFont="1" applyBorder="1" applyAlignment="1">
      <alignment horizontal="center"/>
    </xf>
    <xf numFmtId="0" fontId="11" fillId="0" borderId="0" xfId="37" applyFont="1" applyBorder="1" applyAlignment="1">
      <alignment horizontal="center"/>
    </xf>
    <xf numFmtId="0" fontId="12" fillId="0" borderId="0" xfId="37" applyFont="1" applyBorder="1"/>
    <xf numFmtId="0" fontId="13" fillId="0" borderId="0" xfId="37" applyFont="1" applyBorder="1"/>
    <xf numFmtId="0" fontId="9" fillId="0" borderId="0" xfId="37" applyBorder="1" applyAlignment="1">
      <alignment horizontal="left"/>
    </xf>
    <xf numFmtId="0" fontId="12" fillId="0" borderId="0" xfId="37" applyFont="1" applyBorder="1" applyAlignment="1">
      <alignment horizontal="center"/>
    </xf>
    <xf numFmtId="0" fontId="14" fillId="0" borderId="0" xfId="37" applyFont="1" applyBorder="1" applyAlignment="1"/>
    <xf numFmtId="0" fontId="12" fillId="0" borderId="0" xfId="37" applyFont="1" applyBorder="1" applyAlignment="1"/>
    <xf numFmtId="0" fontId="14" fillId="0" borderId="0" xfId="37" applyFont="1" applyBorder="1"/>
    <xf numFmtId="0" fontId="13" fillId="0" borderId="4" xfId="37" applyFont="1" applyBorder="1" applyAlignment="1">
      <alignment horizontal="center" vertical="center"/>
    </xf>
    <xf numFmtId="0" fontId="9" fillId="0" borderId="4" xfId="37" applyBorder="1" applyAlignment="1">
      <alignment horizontal="center" vertical="center"/>
    </xf>
    <xf numFmtId="0" fontId="9" fillId="0" borderId="4" xfId="37" applyBorder="1"/>
    <xf numFmtId="176" fontId="15" fillId="0" borderId="4" xfId="37" applyNumberFormat="1" applyFont="1" applyBorder="1" applyAlignment="1">
      <alignment horizontal="center"/>
    </xf>
    <xf numFmtId="0" fontId="16" fillId="0" borderId="0" xfId="0" applyFont="1" applyBorder="1"/>
    <xf numFmtId="0" fontId="9" fillId="0" borderId="4" xfId="37" applyFont="1" applyBorder="1" applyAlignment="1">
      <alignment horizontal="center" vertical="center"/>
    </xf>
    <xf numFmtId="0" fontId="9" fillId="0" borderId="4" xfId="37" applyFont="1" applyBorder="1"/>
    <xf numFmtId="176" fontId="15" fillId="0" borderId="4" xfId="37" applyNumberFormat="1" applyFont="1" applyBorder="1" applyAlignment="1">
      <alignment horizontal="center" vertical="center" wrapText="1"/>
    </xf>
    <xf numFmtId="177" fontId="9" fillId="0" borderId="4" xfId="37" applyNumberFormat="1" applyBorder="1" applyAlignment="1">
      <alignment horizontal="center" vertical="center"/>
    </xf>
    <xf numFmtId="0" fontId="16" fillId="0" borderId="4" xfId="0" applyFont="1" applyBorder="1"/>
    <xf numFmtId="177" fontId="15" fillId="0" borderId="4" xfId="37" applyNumberFormat="1" applyFont="1" applyBorder="1" applyAlignment="1">
      <alignment horizontal="center" vertical="center" wrapText="1"/>
    </xf>
    <xf numFmtId="0" fontId="15" fillId="0" borderId="0" xfId="37" applyFont="1" applyBorder="1" applyAlignment="1">
      <alignment horizontal="center" vertical="center" wrapText="1"/>
    </xf>
    <xf numFmtId="0" fontId="9" fillId="0" borderId="4" xfId="37" applyBorder="1" applyAlignment="1">
      <alignment horizontal="center"/>
    </xf>
    <xf numFmtId="0" fontId="9" fillId="0" borderId="0" xfId="37" applyBorder="1" applyAlignment="1">
      <alignment horizontal="center" vertical="center"/>
    </xf>
    <xf numFmtId="0" fontId="17" fillId="0" borderId="0" xfId="37" applyFont="1" applyBorder="1"/>
    <xf numFmtId="0" fontId="18" fillId="0" borderId="4" xfId="37" applyFont="1" applyBorder="1" applyAlignment="1">
      <alignment horizontal="center" vertical="center" wrapText="1"/>
    </xf>
    <xf numFmtId="0" fontId="19" fillId="0" borderId="4" xfId="37" applyFont="1" applyBorder="1" applyAlignment="1">
      <alignment vertical="center" wrapText="1"/>
    </xf>
    <xf numFmtId="0" fontId="19" fillId="0" borderId="4" xfId="37" applyFont="1" applyBorder="1" applyAlignment="1">
      <alignment horizontal="center" vertical="center" wrapText="1"/>
    </xf>
    <xf numFmtId="0" fontId="9" fillId="0" borderId="8" xfId="37" applyBorder="1"/>
    <xf numFmtId="0" fontId="9" fillId="0" borderId="9" xfId="37" applyBorder="1"/>
    <xf numFmtId="0" fontId="9" fillId="0" borderId="9" xfId="37" applyBorder="1" applyAlignment="1">
      <alignment horizontal="center"/>
    </xf>
    <xf numFmtId="0" fontId="9" fillId="0" borderId="10" xfId="37" applyBorder="1" applyAlignment="1">
      <alignment horizontal="center"/>
    </xf>
    <xf numFmtId="0" fontId="9" fillId="0" borderId="11" xfId="37" applyBorder="1" applyAlignment="1">
      <alignment horizontal="center"/>
    </xf>
    <xf numFmtId="0" fontId="10" fillId="0" borderId="0" xfId="37" applyFont="1" applyBorder="1" applyAlignment="1"/>
    <xf numFmtId="0" fontId="10" fillId="0" borderId="11" xfId="37" applyFont="1" applyBorder="1" applyAlignment="1"/>
    <xf numFmtId="0" fontId="11" fillId="0" borderId="0" xfId="37" applyFont="1" applyBorder="1" applyAlignment="1"/>
    <xf numFmtId="0" fontId="11" fillId="0" borderId="11" xfId="37" applyFont="1" applyBorder="1" applyAlignment="1"/>
    <xf numFmtId="0" fontId="9" fillId="0" borderId="11" xfId="37" applyBorder="1"/>
    <xf numFmtId="0" fontId="9" fillId="0" borderId="12" xfId="37" applyBorder="1"/>
    <xf numFmtId="0" fontId="20" fillId="0" borderId="0" xfId="0" applyFont="1" applyAlignment="1">
      <alignment vertical="center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3" xfId="0" applyFont="1" applyBorder="1" applyAlignment="1"/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>
      <alignment horizontal="left"/>
    </xf>
    <xf numFmtId="0" fontId="21" fillId="0" borderId="3" xfId="0" applyFont="1" applyBorder="1" applyAlignment="1">
      <alignment vertical="center"/>
    </xf>
    <xf numFmtId="0" fontId="21" fillId="0" borderId="15" xfId="0" applyFont="1" applyBorder="1" applyAlignment="1">
      <alignment horizontal="center" vertical="center" wrapText="1"/>
    </xf>
    <xf numFmtId="0" fontId="21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22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left" vertical="center"/>
    </xf>
    <xf numFmtId="0" fontId="21" fillId="0" borderId="0" xfId="0" applyFont="1" applyBorder="1" applyAlignment="1"/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/>
    <xf numFmtId="0" fontId="21" fillId="0" borderId="5" xfId="0" applyFont="1" applyBorder="1" applyAlignment="1">
      <alignment horizontal="center"/>
    </xf>
    <xf numFmtId="0" fontId="21" fillId="0" borderId="17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7" xfId="0" applyFont="1" applyBorder="1" applyAlignment="1">
      <alignment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top"/>
    </xf>
    <xf numFmtId="0" fontId="21" fillId="0" borderId="16" xfId="0" applyFont="1" applyBorder="1" applyAlignment="1">
      <alignment horizontal="center" vertical="top"/>
    </xf>
    <xf numFmtId="0" fontId="21" fillId="0" borderId="18" xfId="0" applyFont="1" applyBorder="1" applyAlignment="1"/>
    <xf numFmtId="0" fontId="20" fillId="0" borderId="3" xfId="0" applyFont="1" applyBorder="1" applyAlignment="1"/>
    <xf numFmtId="0" fontId="20" fillId="0" borderId="0" xfId="0" applyFont="1" applyBorder="1" applyAlignment="1"/>
    <xf numFmtId="0" fontId="21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0" fillId="0" borderId="8" xfId="0" applyFont="1" applyBorder="1" applyAlignment="1"/>
    <xf numFmtId="0" fontId="20" fillId="0" borderId="9" xfId="0" applyFont="1" applyBorder="1" applyAlignment="1"/>
    <xf numFmtId="0" fontId="21" fillId="0" borderId="10" xfId="0" applyFont="1" applyBorder="1" applyAlignment="1">
      <alignment horizontal="center"/>
    </xf>
    <xf numFmtId="0" fontId="20" fillId="0" borderId="11" xfId="0" applyFont="1" applyBorder="1" applyAlignment="1"/>
    <xf numFmtId="0" fontId="20" fillId="0" borderId="11" xfId="0" applyFont="1" applyBorder="1" applyAlignment="1">
      <alignment vertical="center"/>
    </xf>
    <xf numFmtId="0" fontId="21" fillId="0" borderId="24" xfId="0" applyFont="1" applyBorder="1" applyAlignment="1">
      <alignment horizontal="center" vertical="center" wrapText="1"/>
    </xf>
    <xf numFmtId="0" fontId="20" fillId="0" borderId="11" xfId="0" applyFont="1" applyBorder="1" applyAlignment="1">
      <alignment wrapText="1"/>
    </xf>
    <xf numFmtId="0" fontId="21" fillId="0" borderId="31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/>
    </xf>
    <xf numFmtId="0" fontId="20" fillId="0" borderId="12" xfId="0" applyFont="1" applyBorder="1" applyAlignment="1"/>
  </cellXfs>
  <cellStyles count="51">
    <cellStyle name="Normal" xfId="0" builtinId="0"/>
    <cellStyle name="40% - Accent1" xfId="1" builtinId="31"/>
    <cellStyle name="Comma" xfId="2" builtinId="3"/>
    <cellStyle name="Currency" xfId="3" builtinId="4"/>
    <cellStyle name="Comma[0]" xfId="4" builtinId="6"/>
    <cellStyle name="Percent" xfId="5" builtinId="5"/>
    <cellStyle name="Currency[0]" xfId="6" builtinId="7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Normal 3" xfId="37"/>
    <cellStyle name="20% - Accent6" xfId="38" builtinId="50"/>
    <cellStyle name="60% - Accent2" xfId="39" builtinId="36"/>
    <cellStyle name="Accent3" xfId="40" builtinId="37"/>
    <cellStyle name="20% - Accent3" xfId="41" builtinId="38"/>
    <cellStyle name="Accent4" xfId="42" builtinId="41"/>
    <cellStyle name="20% - Accent4" xfId="43" builtinId="42"/>
    <cellStyle name="40% - Accent4" xfId="44" builtinId="43"/>
    <cellStyle name="Accent5" xfId="45" builtinId="45"/>
    <cellStyle name="40% - Accent5" xfId="46" builtinId="47"/>
    <cellStyle name="60% - Accent5" xfId="47" builtinId="48"/>
    <cellStyle name="Accent6" xfId="48" builtinId="49"/>
    <cellStyle name="40% - Accent6" xfId="49" builtinId="51"/>
    <cellStyle name="60% - Accent6" xfId="50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314325</xdr:colOff>
      <xdr:row>1</xdr:row>
      <xdr:rowOff>219075</xdr:rowOff>
    </xdr:from>
    <xdr:to>
      <xdr:col>12</xdr:col>
      <xdr:colOff>571500</xdr:colOff>
      <xdr:row>1</xdr:row>
      <xdr:rowOff>857250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795645" y="419100"/>
          <a:ext cx="1390015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352425</xdr:colOff>
      <xdr:row>1</xdr:row>
      <xdr:rowOff>180975</xdr:rowOff>
    </xdr:from>
    <xdr:to>
      <xdr:col>2</xdr:col>
      <xdr:colOff>542925</xdr:colOff>
      <xdr:row>1</xdr:row>
      <xdr:rowOff>933450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959485" y="381000"/>
          <a:ext cx="901700" cy="7524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904878</xdr:colOff>
      <xdr:row>1</xdr:row>
      <xdr:rowOff>95253</xdr:rowOff>
    </xdr:from>
    <xdr:to>
      <xdr:col>4</xdr:col>
      <xdr:colOff>2144539</xdr:colOff>
      <xdr:row>1</xdr:row>
      <xdr:rowOff>1195920</xdr:rowOff>
    </xdr:to>
    <xdr:pic>
      <xdr:nvPicPr>
        <xdr:cNvPr id="4" name="Picture 4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3141345" y="295275"/>
          <a:ext cx="1239520" cy="11004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499110</xdr:colOff>
      <xdr:row>1</xdr:row>
      <xdr:rowOff>125730</xdr:rowOff>
    </xdr:from>
    <xdr:to>
      <xdr:col>4</xdr:col>
      <xdr:colOff>1718310</xdr:colOff>
      <xdr:row>5</xdr:row>
      <xdr:rowOff>57150</xdr:rowOff>
    </xdr:to>
    <xdr:pic>
      <xdr:nvPicPr>
        <xdr:cNvPr id="2" name="Picture 1" descr="http://sphotos-b.ak.fbcdn.net/hphotos-ak-snc6/225109_211578065542049_2902916_n.jpg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3416300" y="316230"/>
          <a:ext cx="1219200" cy="69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927735</xdr:colOff>
      <xdr:row>1</xdr:row>
      <xdr:rowOff>100965</xdr:rowOff>
    </xdr:from>
    <xdr:to>
      <xdr:col>7</xdr:col>
      <xdr:colOff>594360</xdr:colOff>
      <xdr:row>4</xdr:row>
      <xdr:rowOff>131445</xdr:rowOff>
    </xdr:to>
    <xdr:pic>
      <xdr:nvPicPr>
        <xdr:cNvPr id="3" name="Picture 18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5578475" y="291465"/>
          <a:ext cx="1355725" cy="601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152400</xdr:colOff>
      <xdr:row>1</xdr:row>
      <xdr:rowOff>57150</xdr:rowOff>
    </xdr:from>
    <xdr:to>
      <xdr:col>3</xdr:col>
      <xdr:colOff>28575</xdr:colOff>
      <xdr:row>5</xdr:row>
      <xdr:rowOff>47625</xdr:rowOff>
    </xdr:to>
    <xdr:pic>
      <xdr:nvPicPr>
        <xdr:cNvPr id="4" name="Picture 2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1366520" y="247650"/>
          <a:ext cx="905510" cy="7524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76200</xdr:colOff>
      <xdr:row>1</xdr:row>
      <xdr:rowOff>66675</xdr:rowOff>
    </xdr:from>
    <xdr:to>
      <xdr:col>3</xdr:col>
      <xdr:colOff>344946</xdr:colOff>
      <xdr:row>1</xdr:row>
      <xdr:rowOff>1167342</xdr:rowOff>
    </xdr:to>
    <xdr:pic>
      <xdr:nvPicPr>
        <xdr:cNvPr id="11" name="Picture 4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76225" y="238125"/>
          <a:ext cx="1242060" cy="110045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323850</xdr:colOff>
      <xdr:row>1</xdr:row>
      <xdr:rowOff>409575</xdr:rowOff>
    </xdr:from>
    <xdr:to>
      <xdr:col>10</xdr:col>
      <xdr:colOff>647700</xdr:colOff>
      <xdr:row>1</xdr:row>
      <xdr:rowOff>1047750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4841875" y="58102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161925</xdr:colOff>
      <xdr:row>1</xdr:row>
      <xdr:rowOff>76200</xdr:rowOff>
    </xdr:from>
    <xdr:to>
      <xdr:col>3</xdr:col>
      <xdr:colOff>420511</xdr:colOff>
      <xdr:row>1</xdr:row>
      <xdr:rowOff>1176867</xdr:rowOff>
    </xdr:to>
    <xdr:pic>
      <xdr:nvPicPr>
        <xdr:cNvPr id="3" name="Picture 4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361950" y="247650"/>
          <a:ext cx="1243330" cy="110045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323850</xdr:colOff>
      <xdr:row>1</xdr:row>
      <xdr:rowOff>409575</xdr:rowOff>
    </xdr:from>
    <xdr:to>
      <xdr:col>10</xdr:col>
      <xdr:colOff>647700</xdr:colOff>
      <xdr:row>1</xdr:row>
      <xdr:rowOff>1047750</xdr:rowOff>
    </xdr:to>
    <xdr:pic>
      <xdr:nvPicPr>
        <xdr:cNvPr id="4" name="Picture 3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4808220" y="58102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314325</xdr:colOff>
      <xdr:row>1</xdr:row>
      <xdr:rowOff>219075</xdr:rowOff>
    </xdr:from>
    <xdr:to>
      <xdr:col>12</xdr:col>
      <xdr:colOff>495300</xdr:colOff>
      <xdr:row>1</xdr:row>
      <xdr:rowOff>857250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906770" y="400050"/>
          <a:ext cx="138811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142878</xdr:colOff>
      <xdr:row>1</xdr:row>
      <xdr:rowOff>123828</xdr:rowOff>
    </xdr:from>
    <xdr:to>
      <xdr:col>3</xdr:col>
      <xdr:colOff>115714</xdr:colOff>
      <xdr:row>1</xdr:row>
      <xdr:rowOff>1224495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749935" y="304800"/>
          <a:ext cx="1239520" cy="110045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314325</xdr:colOff>
      <xdr:row>1</xdr:row>
      <xdr:rowOff>219075</xdr:rowOff>
    </xdr:from>
    <xdr:to>
      <xdr:col>12</xdr:col>
      <xdr:colOff>476250</xdr:colOff>
      <xdr:row>1</xdr:row>
      <xdr:rowOff>857250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892165" y="419100"/>
          <a:ext cx="1391285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209553</xdr:colOff>
      <xdr:row>1</xdr:row>
      <xdr:rowOff>85728</xdr:rowOff>
    </xdr:from>
    <xdr:to>
      <xdr:col>3</xdr:col>
      <xdr:colOff>182389</xdr:colOff>
      <xdr:row>1</xdr:row>
      <xdr:rowOff>1186395</xdr:rowOff>
    </xdr:to>
    <xdr:pic>
      <xdr:nvPicPr>
        <xdr:cNvPr id="4" name="Picture 4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816610" y="285750"/>
          <a:ext cx="1239520" cy="1100455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1</xdr:row>
      <xdr:rowOff>57150</xdr:rowOff>
    </xdr:from>
    <xdr:to>
      <xdr:col>2</xdr:col>
      <xdr:colOff>420511</xdr:colOff>
      <xdr:row>1</xdr:row>
      <xdr:rowOff>1157817</xdr:rowOff>
    </xdr:to>
    <xdr:pic>
      <xdr:nvPicPr>
        <xdr:cNvPr id="5" name="Picture 4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77800" y="266700"/>
          <a:ext cx="1242695" cy="110045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476250</xdr:colOff>
      <xdr:row>1</xdr:row>
      <xdr:rowOff>371475</xdr:rowOff>
    </xdr:from>
    <xdr:to>
      <xdr:col>9</xdr:col>
      <xdr:colOff>523875</xdr:colOff>
      <xdr:row>1</xdr:row>
      <xdr:rowOff>1009650</xdr:rowOff>
    </xdr:to>
    <xdr:pic>
      <xdr:nvPicPr>
        <xdr:cNvPr id="6" name="Picture 5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4846320" y="581025"/>
          <a:ext cx="1387475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B2:V42"/>
  <sheetViews>
    <sheetView topLeftCell="A10" workbookViewId="0">
      <selection activeCell="O23" sqref="O23"/>
    </sheetView>
  </sheetViews>
  <sheetFormatPr defaultColWidth="9.1047619047619" defaultRowHeight="15.75"/>
  <cols>
    <col min="1" max="1" width="9.1047619047619" style="220"/>
    <col min="2" max="2" width="10.6666666666667" style="220" customWidth="1"/>
    <col min="3" max="3" width="8.33333333333333" style="220" customWidth="1"/>
    <col min="4" max="4" width="5.43809523809524" style="220" customWidth="1"/>
    <col min="5" max="5" width="36.3333333333333" style="220" customWidth="1"/>
    <col min="6" max="6" width="1.66666666666667" style="220" customWidth="1"/>
    <col min="7" max="7" width="5" style="220" customWidth="1"/>
    <col min="8" max="8" width="5.66666666666667" style="220" customWidth="1"/>
    <col min="9" max="9" width="5.55238095238095" style="220" customWidth="1"/>
    <col min="10" max="10" width="1.55238095238095" style="220" customWidth="1"/>
    <col min="11" max="11" width="0.885714285714286" style="220" hidden="1" customWidth="1"/>
    <col min="12" max="12" width="9.88571428571429" style="221" customWidth="1"/>
    <col min="13" max="13" width="10.6666666666667" style="220" customWidth="1"/>
    <col min="14" max="16384" width="9.1047619047619" style="220"/>
  </cols>
  <sheetData>
    <row r="2" ht="99.9" customHeight="1" spans="2:13">
      <c r="B2" s="222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64"/>
    </row>
    <row r="3" ht="41.25" customHeight="1" spans="2:13">
      <c r="B3" s="224"/>
      <c r="C3" s="225" t="s">
        <v>0</v>
      </c>
      <c r="D3" s="226"/>
      <c r="E3" s="226"/>
      <c r="F3" s="226"/>
      <c r="G3" s="226"/>
      <c r="H3" s="226"/>
      <c r="I3" s="226"/>
      <c r="J3" s="226"/>
      <c r="K3" s="226"/>
      <c r="L3" s="226"/>
      <c r="M3" s="265"/>
    </row>
    <row r="4" ht="13.5" customHeight="1" spans="2:13">
      <c r="B4" s="224"/>
      <c r="C4" s="227"/>
      <c r="D4" s="228"/>
      <c r="E4" s="228"/>
      <c r="F4" s="228"/>
      <c r="G4" s="228"/>
      <c r="H4" s="228"/>
      <c r="I4" s="228"/>
      <c r="J4" s="228"/>
      <c r="K4" s="228"/>
      <c r="L4" s="228"/>
      <c r="M4" s="265"/>
    </row>
    <row r="5" spans="2:13">
      <c r="B5" s="224"/>
      <c r="C5" s="229"/>
      <c r="D5" s="229"/>
      <c r="E5" s="229"/>
      <c r="F5" s="229"/>
      <c r="G5" s="229"/>
      <c r="H5" s="229"/>
      <c r="I5" s="229"/>
      <c r="J5" s="229"/>
      <c r="K5" s="229"/>
      <c r="L5" s="228"/>
      <c r="M5" s="265"/>
    </row>
    <row r="6" spans="2:13">
      <c r="B6" s="224"/>
      <c r="C6" s="230" t="s">
        <v>1</v>
      </c>
      <c r="D6" s="230"/>
      <c r="E6" s="230"/>
      <c r="F6" s="230"/>
      <c r="G6" s="230"/>
      <c r="H6" s="230"/>
      <c r="I6" s="230"/>
      <c r="J6" s="230"/>
      <c r="K6" s="230"/>
      <c r="L6" s="230"/>
      <c r="M6" s="265"/>
    </row>
    <row r="7" spans="2:13">
      <c r="B7" s="224"/>
      <c r="C7" s="230"/>
      <c r="D7" s="230"/>
      <c r="E7" s="230"/>
      <c r="F7" s="230"/>
      <c r="G7" s="230"/>
      <c r="H7" s="230"/>
      <c r="I7" s="230"/>
      <c r="J7" s="230"/>
      <c r="K7" s="230"/>
      <c r="L7" s="228"/>
      <c r="M7" s="265"/>
    </row>
    <row r="8" spans="2:13">
      <c r="B8" s="224"/>
      <c r="C8" s="230" t="s">
        <v>2</v>
      </c>
      <c r="D8" s="230"/>
      <c r="E8" s="230"/>
      <c r="F8" s="230"/>
      <c r="G8" s="230"/>
      <c r="H8" s="230"/>
      <c r="I8" s="230"/>
      <c r="J8" s="230"/>
      <c r="K8" s="230"/>
      <c r="L8" s="230"/>
      <c r="M8" s="265"/>
    </row>
    <row r="9" spans="2:13">
      <c r="B9" s="224"/>
      <c r="C9" s="230"/>
      <c r="D9" s="230"/>
      <c r="E9" s="230"/>
      <c r="F9" s="230"/>
      <c r="G9" s="230"/>
      <c r="H9" s="230"/>
      <c r="I9" s="230"/>
      <c r="J9" s="230"/>
      <c r="K9" s="230"/>
      <c r="L9" s="228"/>
      <c r="M9" s="265"/>
    </row>
    <row r="10" spans="2:13">
      <c r="B10" s="224"/>
      <c r="C10" s="230" t="s">
        <v>3</v>
      </c>
      <c r="D10" s="230"/>
      <c r="E10" s="230"/>
      <c r="F10" s="230"/>
      <c r="G10" s="230"/>
      <c r="H10" s="230"/>
      <c r="I10" s="230"/>
      <c r="J10" s="230"/>
      <c r="K10" s="230"/>
      <c r="L10" s="230"/>
      <c r="M10" s="265"/>
    </row>
    <row r="11" spans="2:13">
      <c r="B11" s="224"/>
      <c r="C11" s="230"/>
      <c r="D11" s="230"/>
      <c r="E11" s="230"/>
      <c r="F11" s="230"/>
      <c r="G11" s="230"/>
      <c r="H11" s="230"/>
      <c r="I11" s="230"/>
      <c r="J11" s="230"/>
      <c r="K11" s="230"/>
      <c r="L11" s="228"/>
      <c r="M11" s="265"/>
    </row>
    <row r="12" s="219" customFormat="1" ht="39" customHeight="1" spans="2:13">
      <c r="B12" s="231"/>
      <c r="C12" s="232" t="s">
        <v>4</v>
      </c>
      <c r="D12" s="232" t="s">
        <v>5</v>
      </c>
      <c r="E12" s="233" t="s">
        <v>6</v>
      </c>
      <c r="F12" s="234"/>
      <c r="G12" s="235" t="s">
        <v>7</v>
      </c>
      <c r="H12" s="236"/>
      <c r="I12" s="236"/>
      <c r="J12" s="254"/>
      <c r="K12" s="254"/>
      <c r="L12" s="232" t="s">
        <v>8</v>
      </c>
      <c r="M12" s="266"/>
    </row>
    <row r="13" s="219" customFormat="1" ht="17.25" customHeight="1" spans="2:22">
      <c r="B13" s="231"/>
      <c r="C13" s="237"/>
      <c r="D13" s="237"/>
      <c r="E13" s="238"/>
      <c r="F13" s="234"/>
      <c r="G13" s="239" t="s">
        <v>9</v>
      </c>
      <c r="H13" s="239" t="s">
        <v>10</v>
      </c>
      <c r="I13" s="239" t="s">
        <v>11</v>
      </c>
      <c r="J13" s="254"/>
      <c r="K13" s="254"/>
      <c r="L13" s="237"/>
      <c r="M13" s="266"/>
      <c r="V13" s="243"/>
    </row>
    <row r="14" ht="17.25" customHeight="1" spans="2:22">
      <c r="B14" s="224"/>
      <c r="C14" s="240">
        <v>1</v>
      </c>
      <c r="D14" s="240">
        <v>2</v>
      </c>
      <c r="E14" s="241" t="s">
        <v>12</v>
      </c>
      <c r="F14" s="242"/>
      <c r="G14" s="243">
        <v>2</v>
      </c>
      <c r="H14" s="243">
        <v>3</v>
      </c>
      <c r="I14" s="243">
        <v>3</v>
      </c>
      <c r="J14" s="242"/>
      <c r="K14" s="242"/>
      <c r="L14" s="243">
        <f>(SUM(G14:I14)-MAX(G14:I14)-MIN(G14:I14))/(COUNT(G14:I14)-2)/3*D14</f>
        <v>2</v>
      </c>
      <c r="M14" s="265"/>
      <c r="O14" s="219"/>
      <c r="P14" s="219"/>
      <c r="Q14" s="219"/>
      <c r="R14" s="219"/>
      <c r="S14" s="219"/>
      <c r="T14" s="219"/>
      <c r="U14" s="219"/>
      <c r="V14" s="243"/>
    </row>
    <row r="15" ht="18" customHeight="1" spans="2:13">
      <c r="B15" s="224"/>
      <c r="C15" s="240">
        <v>2</v>
      </c>
      <c r="D15" s="240">
        <v>1</v>
      </c>
      <c r="E15" s="241" t="s">
        <v>13</v>
      </c>
      <c r="F15" s="242"/>
      <c r="G15" s="244"/>
      <c r="H15" s="244"/>
      <c r="I15" s="244"/>
      <c r="J15" s="242"/>
      <c r="K15" s="242"/>
      <c r="L15" s="243">
        <f t="shared" ref="L15:L18" si="0">(SUM(G15:I15)-MAX(G15:I15)-MIN(G15:I15))/(COUNT(G15:I15)-2)/10*D15</f>
        <v>0</v>
      </c>
      <c r="M15" s="265"/>
    </row>
    <row r="16" ht="16.5" customHeight="1" spans="2:13">
      <c r="B16" s="224"/>
      <c r="C16" s="240">
        <v>3</v>
      </c>
      <c r="D16" s="240">
        <v>1</v>
      </c>
      <c r="E16" s="241" t="s">
        <v>14</v>
      </c>
      <c r="F16" s="242"/>
      <c r="G16" s="244"/>
      <c r="H16" s="244"/>
      <c r="I16" s="244"/>
      <c r="J16" s="242"/>
      <c r="K16" s="242"/>
      <c r="L16" s="243">
        <f t="shared" si="0"/>
        <v>0</v>
      </c>
      <c r="M16" s="265"/>
    </row>
    <row r="17" customHeight="1" spans="2:13">
      <c r="B17" s="224"/>
      <c r="C17" s="240">
        <v>4</v>
      </c>
      <c r="D17" s="240">
        <v>3</v>
      </c>
      <c r="E17" s="241" t="s">
        <v>15</v>
      </c>
      <c r="F17" s="242"/>
      <c r="G17" s="244"/>
      <c r="H17" s="244"/>
      <c r="I17" s="244"/>
      <c r="J17" s="242"/>
      <c r="K17" s="242"/>
      <c r="L17" s="243">
        <f t="shared" si="0"/>
        <v>0</v>
      </c>
      <c r="M17" s="265"/>
    </row>
    <row r="18" ht="17.25" customHeight="1" spans="2:13">
      <c r="B18" s="224"/>
      <c r="C18" s="240">
        <v>5</v>
      </c>
      <c r="D18" s="240">
        <v>3</v>
      </c>
      <c r="E18" s="241" t="s">
        <v>16</v>
      </c>
      <c r="F18" s="242"/>
      <c r="G18" s="244"/>
      <c r="H18" s="244"/>
      <c r="I18" s="244"/>
      <c r="J18" s="242"/>
      <c r="K18" s="242"/>
      <c r="L18" s="243">
        <f t="shared" si="0"/>
        <v>0</v>
      </c>
      <c r="M18" s="265"/>
    </row>
    <row r="19" ht="16.5" customHeight="1" spans="2:13">
      <c r="B19" s="224"/>
      <c r="C19" s="240"/>
      <c r="D19" s="240"/>
      <c r="E19" s="241"/>
      <c r="F19" s="242"/>
      <c r="G19" s="244"/>
      <c r="H19" s="244"/>
      <c r="I19" s="244"/>
      <c r="J19" s="242"/>
      <c r="K19" s="242"/>
      <c r="L19" s="243"/>
      <c r="M19" s="265"/>
    </row>
    <row r="20" ht="17.25" customHeight="1" spans="2:13">
      <c r="B20" s="224"/>
      <c r="C20" s="240"/>
      <c r="D20" s="240"/>
      <c r="E20" s="241"/>
      <c r="F20" s="242"/>
      <c r="G20" s="244"/>
      <c r="H20" s="244"/>
      <c r="I20" s="244"/>
      <c r="J20" s="242"/>
      <c r="K20" s="242"/>
      <c r="L20" s="243"/>
      <c r="M20" s="265"/>
    </row>
    <row r="21" ht="16.5" customHeight="1" spans="2:13">
      <c r="B21" s="224"/>
      <c r="C21" s="240"/>
      <c r="D21" s="244"/>
      <c r="E21" s="245"/>
      <c r="F21" s="242"/>
      <c r="G21" s="244"/>
      <c r="H21" s="244"/>
      <c r="I21" s="244"/>
      <c r="J21" s="242"/>
      <c r="K21" s="242"/>
      <c r="L21" s="243"/>
      <c r="M21" s="265"/>
    </row>
    <row r="22" ht="21" customHeight="1" spans="2:13">
      <c r="B22" s="224"/>
      <c r="C22" s="240"/>
      <c r="D22" s="244"/>
      <c r="E22" s="245"/>
      <c r="F22" s="242"/>
      <c r="G22" s="244"/>
      <c r="H22" s="244"/>
      <c r="I22" s="244"/>
      <c r="J22" s="242"/>
      <c r="K22" s="242"/>
      <c r="L22" s="243"/>
      <c r="M22" s="265"/>
    </row>
    <row r="23" ht="18" customHeight="1" spans="2:13">
      <c r="B23" s="224"/>
      <c r="C23" s="240"/>
      <c r="D23" s="244"/>
      <c r="E23" s="245"/>
      <c r="F23" s="242"/>
      <c r="G23" s="244"/>
      <c r="H23" s="244"/>
      <c r="I23" s="244"/>
      <c r="J23" s="242"/>
      <c r="K23" s="242"/>
      <c r="L23" s="243"/>
      <c r="M23" s="265"/>
    </row>
    <row r="24" ht="18" customHeight="1" spans="2:13">
      <c r="B24" s="224"/>
      <c r="C24" s="240"/>
      <c r="D24" s="244"/>
      <c r="E24" s="245"/>
      <c r="F24" s="242"/>
      <c r="G24" s="244"/>
      <c r="H24" s="244"/>
      <c r="I24" s="244"/>
      <c r="J24" s="242"/>
      <c r="K24" s="242"/>
      <c r="L24" s="243"/>
      <c r="M24" s="265"/>
    </row>
    <row r="25" ht="19.5" customHeight="1" spans="2:13">
      <c r="B25" s="224"/>
      <c r="C25" s="240"/>
      <c r="D25" s="244"/>
      <c r="E25" s="245"/>
      <c r="F25" s="242"/>
      <c r="G25" s="244"/>
      <c r="H25" s="244"/>
      <c r="I25" s="244"/>
      <c r="J25" s="242"/>
      <c r="K25" s="242"/>
      <c r="L25" s="243"/>
      <c r="M25" s="265"/>
    </row>
    <row r="26" ht="20.25" customHeight="1" spans="2:13">
      <c r="B26" s="224"/>
      <c r="C26" s="240"/>
      <c r="D26" s="244"/>
      <c r="E26" s="245"/>
      <c r="F26" s="242"/>
      <c r="G26" s="244"/>
      <c r="H26" s="244"/>
      <c r="I26" s="244"/>
      <c r="J26" s="242"/>
      <c r="K26" s="242"/>
      <c r="L26" s="243"/>
      <c r="M26" s="265"/>
    </row>
    <row r="27" ht="20.25" customHeight="1" spans="2:13">
      <c r="B27" s="224"/>
      <c r="C27" s="240"/>
      <c r="D27" s="244"/>
      <c r="E27" s="245"/>
      <c r="F27" s="242"/>
      <c r="G27" s="244"/>
      <c r="H27" s="244"/>
      <c r="I27" s="244"/>
      <c r="J27" s="242"/>
      <c r="K27" s="242"/>
      <c r="L27" s="243"/>
      <c r="M27" s="265"/>
    </row>
    <row r="28" ht="17.25" customHeight="1" spans="2:13">
      <c r="B28" s="224"/>
      <c r="C28" s="240"/>
      <c r="D28" s="244"/>
      <c r="E28" s="245"/>
      <c r="F28" s="242"/>
      <c r="G28" s="244"/>
      <c r="H28" s="244"/>
      <c r="I28" s="244"/>
      <c r="J28" s="242"/>
      <c r="K28" s="242"/>
      <c r="L28" s="243"/>
      <c r="M28" s="265"/>
    </row>
    <row r="29" ht="20.25" customHeight="1" spans="2:13">
      <c r="B29" s="224"/>
      <c r="C29" s="240"/>
      <c r="D29" s="244"/>
      <c r="E29" s="245"/>
      <c r="F29" s="242"/>
      <c r="G29" s="244"/>
      <c r="H29" s="244"/>
      <c r="I29" s="244"/>
      <c r="J29" s="242"/>
      <c r="K29" s="242"/>
      <c r="L29" s="243"/>
      <c r="M29" s="265"/>
    </row>
    <row r="30" ht="16.5" customHeight="1" spans="2:13">
      <c r="B30" s="224"/>
      <c r="C30" s="240"/>
      <c r="D30" s="244"/>
      <c r="E30" s="245"/>
      <c r="F30" s="242"/>
      <c r="G30" s="244"/>
      <c r="H30" s="244"/>
      <c r="I30" s="244"/>
      <c r="J30" s="242"/>
      <c r="K30" s="242"/>
      <c r="L30" s="243"/>
      <c r="M30" s="265"/>
    </row>
    <row r="31" ht="18" customHeight="1" spans="2:13">
      <c r="B31" s="224"/>
      <c r="C31" s="242"/>
      <c r="D31" s="242"/>
      <c r="E31" s="242"/>
      <c r="F31" s="242"/>
      <c r="G31" s="242"/>
      <c r="H31" s="242"/>
      <c r="I31" s="242"/>
      <c r="J31" s="242"/>
      <c r="K31" s="242"/>
      <c r="L31" s="228"/>
      <c r="M31" s="265"/>
    </row>
    <row r="32" spans="2:13">
      <c r="B32" s="224"/>
      <c r="C32" s="242"/>
      <c r="D32" s="243">
        <f>SUM(D14:D31)</f>
        <v>10</v>
      </c>
      <c r="E32" s="230" t="s">
        <v>17</v>
      </c>
      <c r="F32" s="228" t="s">
        <v>18</v>
      </c>
      <c r="G32" s="228"/>
      <c r="H32" s="228"/>
      <c r="I32" s="228"/>
      <c r="J32" s="228"/>
      <c r="K32" s="242"/>
      <c r="L32" s="243">
        <f>SUM(L14:L16)</f>
        <v>2</v>
      </c>
      <c r="M32" s="265"/>
    </row>
    <row r="33" spans="2:13">
      <c r="B33" s="224"/>
      <c r="C33" s="242"/>
      <c r="D33" s="242"/>
      <c r="E33" s="242"/>
      <c r="F33" s="242"/>
      <c r="G33" s="242"/>
      <c r="H33" s="242"/>
      <c r="I33" s="242"/>
      <c r="J33" s="242"/>
      <c r="K33" s="242"/>
      <c r="L33" s="228"/>
      <c r="M33" s="265"/>
    </row>
    <row r="34" spans="2:13">
      <c r="B34" s="224"/>
      <c r="C34" s="230" t="s">
        <v>19</v>
      </c>
      <c r="D34" s="230"/>
      <c r="E34" s="230"/>
      <c r="F34" s="230"/>
      <c r="G34" s="230"/>
      <c r="H34" s="230"/>
      <c r="I34" s="230"/>
      <c r="J34" s="230"/>
      <c r="K34" s="230"/>
      <c r="L34" s="230"/>
      <c r="M34" s="265"/>
    </row>
    <row r="35" spans="2:13">
      <c r="B35" s="224"/>
      <c r="C35" s="242"/>
      <c r="D35" s="242"/>
      <c r="E35" s="242"/>
      <c r="F35" s="242"/>
      <c r="G35" s="242"/>
      <c r="H35" s="242"/>
      <c r="I35" s="242"/>
      <c r="J35" s="242"/>
      <c r="K35" s="242"/>
      <c r="L35" s="228"/>
      <c r="M35" s="265"/>
    </row>
    <row r="36" ht="31.5" customHeight="1" spans="2:13">
      <c r="B36" s="246" t="s">
        <v>20</v>
      </c>
      <c r="C36" s="247"/>
      <c r="D36" s="248"/>
      <c r="E36" s="248" t="s">
        <v>21</v>
      </c>
      <c r="F36" s="234"/>
      <c r="G36" s="235" t="s">
        <v>22</v>
      </c>
      <c r="H36" s="236"/>
      <c r="I36" s="236"/>
      <c r="J36" s="236"/>
      <c r="K36" s="236"/>
      <c r="L36" s="267"/>
      <c r="M36" s="268" t="s">
        <v>23</v>
      </c>
    </row>
    <row r="37" ht="24.9" customHeight="1" spans="2:13">
      <c r="B37" s="249">
        <v>1</v>
      </c>
      <c r="C37" s="250"/>
      <c r="D37" s="251"/>
      <c r="E37" s="252"/>
      <c r="F37" s="242"/>
      <c r="G37" s="253"/>
      <c r="H37" s="254"/>
      <c r="I37" s="254"/>
      <c r="J37" s="254"/>
      <c r="K37" s="254"/>
      <c r="L37" s="269"/>
      <c r="M37" s="265"/>
    </row>
    <row r="38" ht="24.9" customHeight="1" spans="2:13">
      <c r="B38" s="249">
        <v>2</v>
      </c>
      <c r="C38" s="250"/>
      <c r="D38" s="251"/>
      <c r="E38" s="255" t="s">
        <v>24</v>
      </c>
      <c r="F38" s="242"/>
      <c r="G38" s="235" t="s">
        <v>25</v>
      </c>
      <c r="H38" s="236"/>
      <c r="I38" s="236"/>
      <c r="J38" s="236"/>
      <c r="K38" s="236"/>
      <c r="L38" s="267"/>
      <c r="M38" s="265"/>
    </row>
    <row r="39" ht="27" customHeight="1" spans="2:13">
      <c r="B39" s="249">
        <v>3</v>
      </c>
      <c r="C39" s="250"/>
      <c r="D39" s="251"/>
      <c r="E39" s="256"/>
      <c r="F39" s="228"/>
      <c r="G39" s="253"/>
      <c r="H39" s="254"/>
      <c r="I39" s="254"/>
      <c r="J39" s="254"/>
      <c r="K39" s="254"/>
      <c r="L39" s="269"/>
      <c r="M39" s="265"/>
    </row>
    <row r="40" ht="24.9" customHeight="1" spans="2:14">
      <c r="B40" s="224"/>
      <c r="C40" s="242"/>
      <c r="D40" s="242"/>
      <c r="E40" s="257"/>
      <c r="F40" s="242"/>
      <c r="G40" s="253"/>
      <c r="H40" s="254"/>
      <c r="I40" s="254"/>
      <c r="J40" s="254"/>
      <c r="K40" s="254"/>
      <c r="L40" s="269"/>
      <c r="M40" s="265"/>
      <c r="N40" s="259"/>
    </row>
    <row r="41" ht="12.75" customHeight="1" spans="2:14">
      <c r="B41" s="258"/>
      <c r="C41" s="259"/>
      <c r="D41" s="259"/>
      <c r="E41" s="259"/>
      <c r="F41" s="259"/>
      <c r="G41" s="260"/>
      <c r="H41" s="261"/>
      <c r="I41" s="261"/>
      <c r="J41" s="261"/>
      <c r="K41" s="261"/>
      <c r="L41" s="270"/>
      <c r="M41" s="265"/>
      <c r="N41" s="259"/>
    </row>
    <row r="42" ht="16.5" spans="2:14">
      <c r="B42" s="262"/>
      <c r="C42" s="263"/>
      <c r="D42" s="263"/>
      <c r="E42" s="263"/>
      <c r="F42" s="263"/>
      <c r="G42" s="263"/>
      <c r="H42" s="263"/>
      <c r="I42" s="263"/>
      <c r="J42" s="263"/>
      <c r="K42" s="263"/>
      <c r="L42" s="271"/>
      <c r="M42" s="272"/>
      <c r="N42" s="259"/>
    </row>
  </sheetData>
  <mergeCells count="18">
    <mergeCell ref="B2:M2"/>
    <mergeCell ref="C3:L3"/>
    <mergeCell ref="C6:L6"/>
    <mergeCell ref="C8:L8"/>
    <mergeCell ref="C10:L10"/>
    <mergeCell ref="G12:I12"/>
    <mergeCell ref="F32:J32"/>
    <mergeCell ref="C34:L34"/>
    <mergeCell ref="B36:D36"/>
    <mergeCell ref="B37:D37"/>
    <mergeCell ref="B38:D38"/>
    <mergeCell ref="B39:D39"/>
    <mergeCell ref="C12:C13"/>
    <mergeCell ref="D12:D13"/>
    <mergeCell ref="E38:E39"/>
    <mergeCell ref="L12:L13"/>
    <mergeCell ref="G36:L37"/>
    <mergeCell ref="G38:L41"/>
  </mergeCells>
  <printOptions horizontalCentered="1" verticalCentered="1"/>
  <pageMargins left="0.5" right="0.4" top="0.75" bottom="0.75" header="0.4" footer="0.4"/>
  <pageSetup paperSize="9" scale="87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P32"/>
  <sheetViews>
    <sheetView topLeftCell="A3" workbookViewId="0">
      <selection activeCell="H22" sqref="H22"/>
    </sheetView>
  </sheetViews>
  <sheetFormatPr defaultColWidth="9.1047619047619" defaultRowHeight="15"/>
  <cols>
    <col min="1" max="2" width="9.1047619047619" style="174"/>
    <col min="3" max="3" width="15.4380952380952" style="174" customWidth="1"/>
    <col min="4" max="4" width="10.1047619047619" style="174" customWidth="1"/>
    <col min="5" max="5" width="26" style="174" customWidth="1"/>
    <col min="6" max="6" width="17" style="175" customWidth="1"/>
    <col min="7" max="7" width="8.33333333333333" style="174" customWidth="1"/>
    <col min="8" max="8" width="9.1047619047619" style="174"/>
    <col min="9" max="9" width="15.4380952380952" style="174" customWidth="1"/>
    <col min="10" max="11" width="9.1047619047619" style="174"/>
    <col min="12" max="12" width="1.43809523809524" style="174" customWidth="1"/>
    <col min="13" max="13" width="9" style="174" customWidth="1"/>
    <col min="14" max="16384" width="9.1047619047619" style="174"/>
  </cols>
  <sheetData>
    <row r="2" s="173" customFormat="1" spans="2:10">
      <c r="B2" s="176"/>
      <c r="C2" s="177"/>
      <c r="D2" s="177"/>
      <c r="E2" s="177"/>
      <c r="F2" s="177"/>
      <c r="G2" s="177"/>
      <c r="H2" s="177"/>
      <c r="I2" s="177"/>
      <c r="J2" s="211"/>
    </row>
    <row r="3" s="173" customFormat="1" spans="2:10">
      <c r="B3" s="178"/>
      <c r="C3" s="179"/>
      <c r="D3" s="179"/>
      <c r="E3" s="179"/>
      <c r="F3" s="179"/>
      <c r="G3" s="179"/>
      <c r="H3" s="179"/>
      <c r="I3" s="179"/>
      <c r="J3" s="212"/>
    </row>
    <row r="4" s="173" customFormat="1" spans="2:10">
      <c r="B4" s="178"/>
      <c r="C4" s="179"/>
      <c r="D4" s="179"/>
      <c r="E4" s="179"/>
      <c r="F4" s="179"/>
      <c r="G4" s="179"/>
      <c r="H4" s="179"/>
      <c r="I4" s="179"/>
      <c r="J4" s="212"/>
    </row>
    <row r="5" s="173" customFormat="1" spans="2:10">
      <c r="B5" s="178"/>
      <c r="C5" s="179"/>
      <c r="D5" s="179"/>
      <c r="E5" s="179"/>
      <c r="F5" s="179"/>
      <c r="G5" s="179"/>
      <c r="H5" s="179"/>
      <c r="I5" s="179"/>
      <c r="J5" s="212"/>
    </row>
    <row r="6" s="173" customFormat="1" spans="2:10">
      <c r="B6" s="178"/>
      <c r="C6" s="179"/>
      <c r="D6" s="179"/>
      <c r="E6" s="179"/>
      <c r="F6" s="179"/>
      <c r="G6" s="179"/>
      <c r="H6" s="179"/>
      <c r="I6" s="179"/>
      <c r="J6" s="212"/>
    </row>
    <row r="7" s="173" customFormat="1" ht="35.4" customHeight="1" spans="2:13">
      <c r="B7" s="180"/>
      <c r="C7" s="181" t="s">
        <v>26</v>
      </c>
      <c r="D7" s="181"/>
      <c r="E7" s="181"/>
      <c r="F7" s="181"/>
      <c r="G7" s="181"/>
      <c r="H7" s="181"/>
      <c r="I7" s="213"/>
      <c r="J7" s="214"/>
      <c r="K7" s="213"/>
      <c r="L7" s="213"/>
      <c r="M7" s="213"/>
    </row>
    <row r="8" s="173" customFormat="1" ht="25.2" customHeight="1" spans="2:13">
      <c r="B8" s="180"/>
      <c r="C8" s="182" t="s">
        <v>27</v>
      </c>
      <c r="D8" s="182"/>
      <c r="E8" s="182"/>
      <c r="F8" s="182"/>
      <c r="G8" s="182"/>
      <c r="H8" s="182"/>
      <c r="I8" s="215"/>
      <c r="J8" s="216"/>
      <c r="K8" s="215"/>
      <c r="L8" s="215"/>
      <c r="M8" s="215"/>
    </row>
    <row r="9" s="173" customFormat="1" spans="2:10">
      <c r="B9" s="180"/>
      <c r="F9" s="179"/>
      <c r="J9" s="217"/>
    </row>
    <row r="10" s="173" customFormat="1" ht="25.2" customHeight="1" spans="2:10">
      <c r="B10" s="180"/>
      <c r="C10" s="183"/>
      <c r="D10" s="184" t="s">
        <v>28</v>
      </c>
      <c r="E10" s="185"/>
      <c r="F10" s="186" t="s">
        <v>29</v>
      </c>
      <c r="G10" s="187"/>
      <c r="H10" s="188"/>
      <c r="J10" s="217"/>
    </row>
    <row r="11" s="173" customFormat="1" ht="25.2" customHeight="1" spans="2:10">
      <c r="B11" s="180"/>
      <c r="C11" s="189"/>
      <c r="F11" s="179"/>
      <c r="G11" s="189"/>
      <c r="J11" s="217"/>
    </row>
    <row r="12" s="173" customFormat="1" ht="25.2" customHeight="1" spans="2:10">
      <c r="B12" s="180"/>
      <c r="C12" s="189"/>
      <c r="F12" s="179"/>
      <c r="G12" s="189"/>
      <c r="J12" s="217"/>
    </row>
    <row r="13" ht="21.9" customHeight="1" spans="2:16">
      <c r="B13" s="180"/>
      <c r="C13" s="173"/>
      <c r="D13" s="190" t="s">
        <v>30</v>
      </c>
      <c r="E13" s="190" t="s">
        <v>31</v>
      </c>
      <c r="F13" s="190" t="s">
        <v>32</v>
      </c>
      <c r="G13" s="190" t="s">
        <v>33</v>
      </c>
      <c r="H13" s="173"/>
      <c r="I13" s="173"/>
      <c r="J13" s="217"/>
      <c r="N13" s="173"/>
      <c r="O13" s="173"/>
      <c r="P13" s="173"/>
    </row>
    <row r="14" ht="20.1" customHeight="1" spans="2:16">
      <c r="B14" s="180"/>
      <c r="C14" s="173"/>
      <c r="D14" s="191">
        <v>1</v>
      </c>
      <c r="E14" s="192" t="s">
        <v>34</v>
      </c>
      <c r="F14" s="193">
        <v>97</v>
      </c>
      <c r="G14" s="191">
        <f t="shared" ref="G14:G16" si="0">D14</f>
        <v>1</v>
      </c>
      <c r="H14" s="173"/>
      <c r="I14" s="173"/>
      <c r="J14" s="217"/>
      <c r="N14" s="173"/>
      <c r="O14" s="173"/>
      <c r="P14" s="173"/>
    </row>
    <row r="15" ht="20.1" customHeight="1" spans="2:16">
      <c r="B15" s="180"/>
      <c r="C15" s="173"/>
      <c r="D15" s="191">
        <v>2</v>
      </c>
      <c r="E15" s="194" t="s">
        <v>35</v>
      </c>
      <c r="F15" s="193">
        <v>89</v>
      </c>
      <c r="G15" s="191">
        <f t="shared" si="0"/>
        <v>2</v>
      </c>
      <c r="H15" s="173"/>
      <c r="I15" s="173"/>
      <c r="J15" s="217"/>
      <c r="N15" s="173"/>
      <c r="O15" s="173"/>
      <c r="P15" s="173"/>
    </row>
    <row r="16" ht="20.1" customHeight="1" spans="2:16">
      <c r="B16" s="180"/>
      <c r="C16" s="173"/>
      <c r="D16" s="191">
        <v>3</v>
      </c>
      <c r="E16" s="192" t="s">
        <v>36</v>
      </c>
      <c r="F16" s="193">
        <v>67</v>
      </c>
      <c r="G16" s="195">
        <f t="shared" si="0"/>
        <v>3</v>
      </c>
      <c r="H16" s="173"/>
      <c r="I16" s="173"/>
      <c r="J16" s="217"/>
      <c r="N16" s="173"/>
      <c r="O16" s="173"/>
      <c r="P16" s="173"/>
    </row>
    <row r="17" ht="20.1" customHeight="1" spans="2:10">
      <c r="B17" s="180"/>
      <c r="C17" s="173"/>
      <c r="D17" s="191">
        <v>4</v>
      </c>
      <c r="E17" s="196" t="s">
        <v>37</v>
      </c>
      <c r="F17" s="197">
        <v>55</v>
      </c>
      <c r="G17" s="191">
        <v>4</v>
      </c>
      <c r="H17" s="173"/>
      <c r="I17" s="173"/>
      <c r="J17" s="217"/>
    </row>
    <row r="18" ht="20.1" customHeight="1" spans="2:11">
      <c r="B18" s="180"/>
      <c r="C18" s="173"/>
      <c r="D18" s="198">
        <v>5</v>
      </c>
      <c r="E18" s="199" t="s">
        <v>38</v>
      </c>
      <c r="F18" s="193">
        <v>40</v>
      </c>
      <c r="G18" s="200">
        <f>D18</f>
        <v>5</v>
      </c>
      <c r="H18" s="201"/>
      <c r="I18" s="173"/>
      <c r="J18" s="217"/>
      <c r="K18" s="173"/>
    </row>
    <row r="19" ht="20.1" customHeight="1" spans="2:11">
      <c r="B19" s="180"/>
      <c r="C19" s="173"/>
      <c r="D19" s="191"/>
      <c r="E19" s="192"/>
      <c r="F19" s="202"/>
      <c r="G19" s="192"/>
      <c r="H19" s="173"/>
      <c r="I19" s="173"/>
      <c r="J19" s="217"/>
      <c r="K19" s="173"/>
    </row>
    <row r="20" ht="20.1" customHeight="1" spans="2:11">
      <c r="B20" s="180"/>
      <c r="C20" s="173"/>
      <c r="D20" s="191"/>
      <c r="E20" s="192"/>
      <c r="F20" s="202"/>
      <c r="G20" s="192"/>
      <c r="H20" s="173"/>
      <c r="I20" s="173"/>
      <c r="J20" s="217"/>
      <c r="K20" s="173"/>
    </row>
    <row r="21" ht="20.1" customHeight="1" spans="2:11">
      <c r="B21" s="180"/>
      <c r="C21" s="173"/>
      <c r="D21" s="191"/>
      <c r="E21" s="192"/>
      <c r="F21" s="202"/>
      <c r="G21" s="192"/>
      <c r="H21" s="173"/>
      <c r="I21" s="173"/>
      <c r="J21" s="217"/>
      <c r="K21" s="173"/>
    </row>
    <row r="22" ht="20.1" customHeight="1" spans="2:11">
      <c r="B22" s="180"/>
      <c r="C22" s="173"/>
      <c r="D22" s="191"/>
      <c r="E22" s="192"/>
      <c r="F22" s="202"/>
      <c r="G22" s="192"/>
      <c r="H22" s="173"/>
      <c r="I22" s="173"/>
      <c r="J22" s="217"/>
      <c r="K22" s="173"/>
    </row>
    <row r="23" ht="20.1" customHeight="1" spans="2:11">
      <c r="B23" s="180"/>
      <c r="C23" s="173"/>
      <c r="D23" s="191">
        <v>10</v>
      </c>
      <c r="E23" s="192"/>
      <c r="F23" s="202"/>
      <c r="G23" s="192"/>
      <c r="H23" s="173"/>
      <c r="I23" s="173"/>
      <c r="J23" s="217"/>
      <c r="K23" s="173"/>
    </row>
    <row r="24" ht="20.1" customHeight="1" spans="2:11">
      <c r="B24" s="180"/>
      <c r="C24" s="173"/>
      <c r="D24" s="203"/>
      <c r="E24" s="173"/>
      <c r="F24" s="179"/>
      <c r="G24" s="173"/>
      <c r="H24" s="173"/>
      <c r="I24" s="173"/>
      <c r="J24" s="217"/>
      <c r="K24" s="173"/>
    </row>
    <row r="25" ht="20.1" customHeight="1" spans="2:11">
      <c r="B25" s="180"/>
      <c r="C25" s="173"/>
      <c r="D25" s="203"/>
      <c r="E25" s="173"/>
      <c r="F25" s="179"/>
      <c r="G25" s="173"/>
      <c r="H25" s="173"/>
      <c r="I25" s="173"/>
      <c r="J25" s="217"/>
      <c r="K25" s="173"/>
    </row>
    <row r="26" spans="2:10">
      <c r="B26" s="180"/>
      <c r="C26" s="173"/>
      <c r="D26" s="204"/>
      <c r="E26" s="173"/>
      <c r="F26" s="179"/>
      <c r="G26" s="173"/>
      <c r="H26" s="173"/>
      <c r="I26" s="173"/>
      <c r="J26" s="217"/>
    </row>
    <row r="27" ht="47.4" customHeight="1" spans="2:10">
      <c r="B27" s="180"/>
      <c r="C27" s="205" t="s">
        <v>39</v>
      </c>
      <c r="D27" s="205"/>
      <c r="E27" s="205" t="s">
        <v>40</v>
      </c>
      <c r="F27" s="205" t="s">
        <v>41</v>
      </c>
      <c r="G27" s="205"/>
      <c r="H27" s="205" t="s">
        <v>42</v>
      </c>
      <c r="I27" s="205"/>
      <c r="J27" s="217"/>
    </row>
    <row r="28" ht="50.1" customHeight="1" spans="2:10">
      <c r="B28" s="180"/>
      <c r="C28" s="191" t="s">
        <v>43</v>
      </c>
      <c r="D28" s="191"/>
      <c r="E28" s="206" t="s">
        <v>44</v>
      </c>
      <c r="F28" s="207"/>
      <c r="G28" s="207"/>
      <c r="H28" s="202"/>
      <c r="I28" s="202"/>
      <c r="J28" s="217"/>
    </row>
    <row r="29" ht="50.1" customHeight="1" spans="2:10">
      <c r="B29" s="180"/>
      <c r="C29" s="191" t="s">
        <v>45</v>
      </c>
      <c r="D29" s="191"/>
      <c r="E29" s="206" t="s">
        <v>44</v>
      </c>
      <c r="F29" s="207" t="s">
        <v>46</v>
      </c>
      <c r="G29" s="207"/>
      <c r="H29" s="202"/>
      <c r="I29" s="202"/>
      <c r="J29" s="217"/>
    </row>
    <row r="30" ht="50.1" customHeight="1" spans="2:10">
      <c r="B30" s="180"/>
      <c r="C30" s="191" t="s">
        <v>47</v>
      </c>
      <c r="D30" s="191"/>
      <c r="E30" s="206" t="s">
        <v>21</v>
      </c>
      <c r="F30" s="207" t="s">
        <v>48</v>
      </c>
      <c r="G30" s="207"/>
      <c r="H30" s="202"/>
      <c r="I30" s="202"/>
      <c r="J30" s="217"/>
    </row>
    <row r="31" spans="2:10">
      <c r="B31" s="180"/>
      <c r="C31" s="173"/>
      <c r="D31" s="173"/>
      <c r="E31" s="173"/>
      <c r="F31" s="179"/>
      <c r="G31" s="173"/>
      <c r="H31" s="173"/>
      <c r="I31" s="173"/>
      <c r="J31" s="217"/>
    </row>
    <row r="32" ht="15.75" spans="2:10">
      <c r="B32" s="208"/>
      <c r="C32" s="209"/>
      <c r="D32" s="209"/>
      <c r="E32" s="209"/>
      <c r="F32" s="210"/>
      <c r="G32" s="209"/>
      <c r="H32" s="209"/>
      <c r="I32" s="209"/>
      <c r="J32" s="218"/>
    </row>
  </sheetData>
  <sortState ref="E14:F18">
    <sortCondition ref="F14:F18" descending="1"/>
  </sortState>
  <mergeCells count="15">
    <mergeCell ref="C7:H7"/>
    <mergeCell ref="C8:H8"/>
    <mergeCell ref="C27:D27"/>
    <mergeCell ref="F27:G27"/>
    <mergeCell ref="H27:I27"/>
    <mergeCell ref="C28:D28"/>
    <mergeCell ref="F28:G28"/>
    <mergeCell ref="H28:I28"/>
    <mergeCell ref="C29:D29"/>
    <mergeCell ref="F29:G29"/>
    <mergeCell ref="H29:I29"/>
    <mergeCell ref="C30:D30"/>
    <mergeCell ref="F30:G30"/>
    <mergeCell ref="H30:I30"/>
    <mergeCell ref="B2:J6"/>
  </mergeCells>
  <pageMargins left="0.699305555555556" right="0.699305555555556" top="0.75" bottom="0.75" header="0.3" footer="0.3"/>
  <pageSetup paperSize="1" scale="71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50"/>
  <sheetViews>
    <sheetView topLeftCell="A5" workbookViewId="0">
      <selection activeCell="P25" sqref="P25"/>
    </sheetView>
  </sheetViews>
  <sheetFormatPr defaultColWidth="9.1047619047619" defaultRowHeight="12.75"/>
  <cols>
    <col min="1" max="1" width="3" style="106" customWidth="1"/>
    <col min="2" max="2" width="7.88571428571429" style="106" customWidth="1"/>
    <col min="3" max="3" width="6.71428571428571" style="106" customWidth="1"/>
    <col min="4" max="4" width="17.552380952381" style="106" customWidth="1"/>
    <col min="5" max="5" width="1.55238095238095" style="106" customWidth="1"/>
    <col min="6" max="6" width="9.1047619047619" style="106" customWidth="1"/>
    <col min="7" max="7" width="1.66666666666667" style="106" customWidth="1"/>
    <col min="8" max="8" width="20.2857142857143" style="106" customWidth="1"/>
    <col min="9" max="9" width="15.3333333333333" style="106" customWidth="1"/>
    <col min="10" max="10" width="0.666666666666667" style="106" customWidth="1"/>
    <col min="11" max="11" width="12.8857142857143" style="106" customWidth="1"/>
    <col min="12" max="16384" width="9.1047619047619" style="106"/>
  </cols>
  <sheetData>
    <row r="1" ht="13.5"/>
    <row r="2" s="41" customFormat="1" ht="99.9" customHeight="1" spans="1:20">
      <c r="A2" s="107"/>
      <c r="B2" s="43"/>
      <c r="C2" s="44"/>
      <c r="D2" s="44"/>
      <c r="E2" s="44"/>
      <c r="F2" s="44"/>
      <c r="G2" s="44"/>
      <c r="H2" s="44"/>
      <c r="I2" s="44"/>
      <c r="J2" s="44"/>
      <c r="K2" s="80"/>
      <c r="L2" s="63"/>
      <c r="M2" s="63"/>
      <c r="N2" s="63"/>
      <c r="O2" s="63"/>
      <c r="P2" s="63"/>
      <c r="Q2" s="63"/>
      <c r="R2" s="77"/>
      <c r="S2" s="77"/>
      <c r="T2" s="77"/>
    </row>
    <row r="3" ht="36" customHeight="1" spans="1:11">
      <c r="A3" s="108"/>
      <c r="B3" s="109" t="s">
        <v>49</v>
      </c>
      <c r="C3" s="110"/>
      <c r="D3" s="110"/>
      <c r="E3" s="110"/>
      <c r="F3" s="110"/>
      <c r="G3" s="110"/>
      <c r="H3" s="110"/>
      <c r="I3" s="110"/>
      <c r="J3" s="110"/>
      <c r="K3" s="151"/>
    </row>
    <row r="4" ht="13.5" customHeight="1" spans="1:11">
      <c r="A4" s="108"/>
      <c r="B4" s="111"/>
      <c r="C4" s="112"/>
      <c r="D4" s="112"/>
      <c r="E4" s="112"/>
      <c r="F4" s="112"/>
      <c r="G4" s="112"/>
      <c r="H4" s="112"/>
      <c r="I4" s="112"/>
      <c r="J4" s="112"/>
      <c r="K4" s="152"/>
    </row>
    <row r="5" spans="1:11">
      <c r="A5" s="108"/>
      <c r="B5" s="113"/>
      <c r="C5" s="114"/>
      <c r="D5" s="114"/>
      <c r="E5" s="114"/>
      <c r="F5" s="114"/>
      <c r="G5" s="114"/>
      <c r="H5" s="114"/>
      <c r="I5" s="114"/>
      <c r="J5" s="114"/>
      <c r="K5" s="153"/>
    </row>
    <row r="6" spans="1:11">
      <c r="A6" s="108"/>
      <c r="B6" s="115" t="s">
        <v>50</v>
      </c>
      <c r="C6" s="116"/>
      <c r="D6" s="116"/>
      <c r="E6" s="116"/>
      <c r="F6" s="116"/>
      <c r="G6" s="116"/>
      <c r="H6" s="116"/>
      <c r="I6" s="116"/>
      <c r="J6" s="116"/>
      <c r="K6" s="154"/>
    </row>
    <row r="7" spans="1:11">
      <c r="A7" s="108"/>
      <c r="B7" s="115"/>
      <c r="C7" s="116"/>
      <c r="D7" s="116"/>
      <c r="E7" s="116"/>
      <c r="F7" s="116"/>
      <c r="G7" s="116"/>
      <c r="H7" s="116"/>
      <c r="I7" s="116"/>
      <c r="J7" s="116"/>
      <c r="K7" s="154"/>
    </row>
    <row r="8" spans="1:11">
      <c r="A8" s="108"/>
      <c r="B8" s="115" t="s">
        <v>51</v>
      </c>
      <c r="C8" s="116"/>
      <c r="D8" s="116"/>
      <c r="E8" s="116"/>
      <c r="F8" s="116"/>
      <c r="G8" s="116"/>
      <c r="H8" s="116"/>
      <c r="I8" s="116"/>
      <c r="J8" s="116"/>
      <c r="K8" s="154"/>
    </row>
    <row r="9" spans="1:11">
      <c r="A9" s="108"/>
      <c r="B9" s="115"/>
      <c r="C9" s="116"/>
      <c r="D9" s="116"/>
      <c r="E9" s="116"/>
      <c r="F9" s="116"/>
      <c r="G9" s="116"/>
      <c r="H9" s="116"/>
      <c r="I9" s="116"/>
      <c r="J9" s="116"/>
      <c r="K9" s="154"/>
    </row>
    <row r="10" spans="1:11">
      <c r="A10" s="108"/>
      <c r="B10" s="115" t="s">
        <v>52</v>
      </c>
      <c r="C10" s="116"/>
      <c r="D10" s="116"/>
      <c r="E10" s="116"/>
      <c r="F10" s="116"/>
      <c r="G10" s="116"/>
      <c r="H10" s="116"/>
      <c r="I10" s="116"/>
      <c r="J10" s="116"/>
      <c r="K10" s="154"/>
    </row>
    <row r="11" spans="1:11">
      <c r="A11" s="108"/>
      <c r="B11" s="115"/>
      <c r="C11" s="116"/>
      <c r="D11" s="116"/>
      <c r="E11" s="116"/>
      <c r="F11" s="116"/>
      <c r="G11" s="116"/>
      <c r="H11" s="116"/>
      <c r="I11" s="116"/>
      <c r="J11" s="116"/>
      <c r="K11" s="154"/>
    </row>
    <row r="12" ht="41.25" customHeight="1" spans="1:11">
      <c r="A12" s="108"/>
      <c r="B12" s="117" t="s">
        <v>4</v>
      </c>
      <c r="C12" s="118" t="s">
        <v>5</v>
      </c>
      <c r="D12" s="119" t="s">
        <v>53</v>
      </c>
      <c r="E12" s="119"/>
      <c r="F12" s="119"/>
      <c r="G12" s="120"/>
      <c r="H12" s="121" t="s">
        <v>54</v>
      </c>
      <c r="I12" s="121" t="s">
        <v>55</v>
      </c>
      <c r="J12" s="155"/>
      <c r="K12" s="156" t="s">
        <v>8</v>
      </c>
    </row>
    <row r="13" ht="18" customHeight="1" spans="1:11">
      <c r="A13" s="108"/>
      <c r="B13" s="122">
        <v>1</v>
      </c>
      <c r="C13" s="123">
        <v>2.5</v>
      </c>
      <c r="D13" s="124" t="s">
        <v>56</v>
      </c>
      <c r="E13" s="124"/>
      <c r="F13" s="124"/>
      <c r="G13" s="120"/>
      <c r="H13" s="119" t="s">
        <v>57</v>
      </c>
      <c r="I13" s="119"/>
      <c r="J13" s="125"/>
      <c r="K13" s="157"/>
    </row>
    <row r="14" ht="18" customHeight="1" spans="1:11">
      <c r="A14" s="108"/>
      <c r="B14" s="122">
        <v>2</v>
      </c>
      <c r="C14" s="123">
        <v>2.5</v>
      </c>
      <c r="D14" s="124" t="s">
        <v>58</v>
      </c>
      <c r="E14" s="124"/>
      <c r="F14" s="124"/>
      <c r="G14" s="120"/>
      <c r="H14" s="119" t="s">
        <v>59</v>
      </c>
      <c r="I14" s="119"/>
      <c r="J14" s="125"/>
      <c r="K14" s="157"/>
    </row>
    <row r="15" ht="16.5" customHeight="1" spans="1:11">
      <c r="A15" s="108"/>
      <c r="B15" s="122">
        <v>3</v>
      </c>
      <c r="C15" s="123">
        <v>2.5</v>
      </c>
      <c r="D15" s="124" t="s">
        <v>60</v>
      </c>
      <c r="E15" s="124"/>
      <c r="F15" s="124"/>
      <c r="G15" s="120"/>
      <c r="H15" s="119" t="s">
        <v>61</v>
      </c>
      <c r="I15" s="119"/>
      <c r="J15" s="125"/>
      <c r="K15" s="157"/>
    </row>
    <row r="16" ht="15.75" customHeight="1" spans="1:11">
      <c r="A16" s="108"/>
      <c r="B16" s="122">
        <v>4</v>
      </c>
      <c r="C16" s="123">
        <v>2.5</v>
      </c>
      <c r="D16" s="124" t="s">
        <v>62</v>
      </c>
      <c r="E16" s="124"/>
      <c r="F16" s="124"/>
      <c r="G16" s="120"/>
      <c r="H16" s="119" t="s">
        <v>63</v>
      </c>
      <c r="I16" s="119"/>
      <c r="J16" s="125"/>
      <c r="K16" s="158"/>
    </row>
    <row r="17" ht="17.25" customHeight="1" spans="1:11">
      <c r="A17" s="108"/>
      <c r="B17" s="122">
        <v>5</v>
      </c>
      <c r="C17" s="123">
        <v>2.5</v>
      </c>
      <c r="D17" s="124" t="s">
        <v>64</v>
      </c>
      <c r="E17" s="124"/>
      <c r="F17" s="124"/>
      <c r="G17" s="120"/>
      <c r="H17" s="119" t="s">
        <v>65</v>
      </c>
      <c r="I17" s="119"/>
      <c r="J17" s="125"/>
      <c r="K17" s="158"/>
    </row>
    <row r="18" ht="16.5" customHeight="1" spans="1:11">
      <c r="A18" s="108"/>
      <c r="B18" s="122">
        <v>6</v>
      </c>
      <c r="C18" s="123">
        <v>2.5</v>
      </c>
      <c r="D18" s="124" t="s">
        <v>66</v>
      </c>
      <c r="E18" s="124"/>
      <c r="F18" s="124"/>
      <c r="G18" s="120"/>
      <c r="H18" s="119" t="s">
        <v>67</v>
      </c>
      <c r="I18" s="119"/>
      <c r="J18" s="125"/>
      <c r="K18" s="157"/>
    </row>
    <row r="19" ht="17.25" customHeight="1" spans="1:11">
      <c r="A19" s="108"/>
      <c r="B19" s="122">
        <v>7</v>
      </c>
      <c r="C19" s="123">
        <v>2.5</v>
      </c>
      <c r="D19" s="124" t="s">
        <v>68</v>
      </c>
      <c r="E19" s="124"/>
      <c r="F19" s="124"/>
      <c r="G19" s="120"/>
      <c r="H19" s="119" t="s">
        <v>69</v>
      </c>
      <c r="I19" s="119"/>
      <c r="J19" s="125"/>
      <c r="K19" s="157"/>
    </row>
    <row r="20" ht="16.5" customHeight="1" spans="1:11">
      <c r="A20" s="108"/>
      <c r="B20" s="122">
        <v>8</v>
      </c>
      <c r="C20" s="123">
        <v>2.5</v>
      </c>
      <c r="D20" s="124" t="s">
        <v>70</v>
      </c>
      <c r="E20" s="124"/>
      <c r="F20" s="124"/>
      <c r="G20" s="120"/>
      <c r="H20" s="119" t="s">
        <v>71</v>
      </c>
      <c r="I20" s="119"/>
      <c r="J20" s="125"/>
      <c r="K20" s="157"/>
    </row>
    <row r="21" ht="21" customHeight="1" spans="1:11">
      <c r="A21" s="108"/>
      <c r="B21" s="122">
        <v>9</v>
      </c>
      <c r="C21" s="123">
        <v>2.5</v>
      </c>
      <c r="D21" s="124" t="s">
        <v>70</v>
      </c>
      <c r="E21" s="124"/>
      <c r="F21" s="124"/>
      <c r="G21" s="120"/>
      <c r="H21" s="119" t="s">
        <v>72</v>
      </c>
      <c r="I21" s="119"/>
      <c r="J21" s="125"/>
      <c r="K21" s="157"/>
    </row>
    <row r="22" ht="18" customHeight="1" spans="1:11">
      <c r="A22" s="108"/>
      <c r="B22" s="122">
        <v>10</v>
      </c>
      <c r="C22" s="123">
        <v>2.5</v>
      </c>
      <c r="D22" s="124" t="s">
        <v>70</v>
      </c>
      <c r="E22" s="124"/>
      <c r="F22" s="124"/>
      <c r="G22" s="120"/>
      <c r="H22" s="119" t="s">
        <v>73</v>
      </c>
      <c r="I22" s="119"/>
      <c r="J22" s="125"/>
      <c r="K22" s="157"/>
    </row>
    <row r="23" ht="18" customHeight="1" spans="1:11">
      <c r="A23" s="108"/>
      <c r="B23" s="122">
        <v>11</v>
      </c>
      <c r="C23" s="123">
        <v>2.5</v>
      </c>
      <c r="D23" s="124" t="s">
        <v>74</v>
      </c>
      <c r="E23" s="124"/>
      <c r="F23" s="124"/>
      <c r="G23" s="120"/>
      <c r="H23" s="119" t="s">
        <v>75</v>
      </c>
      <c r="I23" s="119"/>
      <c r="J23" s="125"/>
      <c r="K23" s="157"/>
    </row>
    <row r="24" ht="19.5" customHeight="1" spans="1:11">
      <c r="A24" s="108"/>
      <c r="B24" s="122">
        <v>12</v>
      </c>
      <c r="C24" s="123">
        <v>2.5</v>
      </c>
      <c r="D24" s="124" t="s">
        <v>74</v>
      </c>
      <c r="E24" s="124"/>
      <c r="F24" s="124"/>
      <c r="G24" s="120"/>
      <c r="H24" s="119" t="s">
        <v>76</v>
      </c>
      <c r="I24" s="119"/>
      <c r="J24" s="125"/>
      <c r="K24" s="157"/>
    </row>
    <row r="25" ht="20.25" customHeight="1" spans="1:11">
      <c r="A25" s="108"/>
      <c r="B25" s="122">
        <v>13</v>
      </c>
      <c r="C25" s="123">
        <v>2.5</v>
      </c>
      <c r="D25" s="168" t="s">
        <v>77</v>
      </c>
      <c r="E25" s="168"/>
      <c r="F25" s="168"/>
      <c r="G25" s="120"/>
      <c r="H25" s="119" t="s">
        <v>78</v>
      </c>
      <c r="I25" s="119"/>
      <c r="J25" s="125"/>
      <c r="K25" s="157"/>
    </row>
    <row r="26" ht="20.25" customHeight="1" spans="1:11">
      <c r="A26" s="108"/>
      <c r="B26" s="122">
        <v>14</v>
      </c>
      <c r="C26" s="123">
        <v>2.5</v>
      </c>
      <c r="D26" s="168" t="s">
        <v>79</v>
      </c>
      <c r="E26" s="168"/>
      <c r="F26" s="168"/>
      <c r="G26" s="120"/>
      <c r="H26" s="119" t="s">
        <v>80</v>
      </c>
      <c r="I26" s="119"/>
      <c r="J26" s="125"/>
      <c r="K26" s="157"/>
    </row>
    <row r="27" ht="20.25" customHeight="1" spans="1:11">
      <c r="A27" s="108"/>
      <c r="B27" s="122">
        <v>15</v>
      </c>
      <c r="C27" s="123">
        <v>2.5</v>
      </c>
      <c r="D27" s="168" t="s">
        <v>81</v>
      </c>
      <c r="E27" s="168"/>
      <c r="F27" s="168"/>
      <c r="G27" s="120"/>
      <c r="H27" s="119" t="s">
        <v>82</v>
      </c>
      <c r="I27" s="119"/>
      <c r="J27" s="125"/>
      <c r="K27" s="157"/>
    </row>
    <row r="28" ht="16.5" customHeight="1" spans="1:11">
      <c r="A28" s="108"/>
      <c r="B28" s="122">
        <v>16</v>
      </c>
      <c r="C28" s="123">
        <v>2.5</v>
      </c>
      <c r="D28" s="168" t="s">
        <v>81</v>
      </c>
      <c r="E28" s="168"/>
      <c r="F28" s="168"/>
      <c r="G28" s="120"/>
      <c r="H28" s="119" t="s">
        <v>83</v>
      </c>
      <c r="I28" s="119"/>
      <c r="J28" s="125"/>
      <c r="K28" s="157"/>
    </row>
    <row r="29" ht="16.5" customHeight="1" spans="1:11">
      <c r="A29" s="108"/>
      <c r="B29" s="122">
        <v>17</v>
      </c>
      <c r="C29" s="123">
        <v>2.5</v>
      </c>
      <c r="D29" s="168" t="s">
        <v>81</v>
      </c>
      <c r="E29" s="168"/>
      <c r="F29" s="168"/>
      <c r="G29" s="120"/>
      <c r="H29" s="119" t="s">
        <v>84</v>
      </c>
      <c r="I29" s="126"/>
      <c r="J29" s="125"/>
      <c r="K29" s="160"/>
    </row>
    <row r="30" ht="16.5" customHeight="1" spans="1:11">
      <c r="A30" s="108"/>
      <c r="B30" s="122">
        <v>18</v>
      </c>
      <c r="C30" s="123">
        <v>2.5</v>
      </c>
      <c r="D30" s="168" t="s">
        <v>85</v>
      </c>
      <c r="E30" s="168"/>
      <c r="F30" s="168"/>
      <c r="G30" s="120"/>
      <c r="H30" s="119" t="s">
        <v>86</v>
      </c>
      <c r="I30" s="126"/>
      <c r="J30" s="125"/>
      <c r="K30" s="160"/>
    </row>
    <row r="31" ht="16.5" customHeight="1" spans="1:11">
      <c r="A31" s="108"/>
      <c r="B31" s="122">
        <v>19</v>
      </c>
      <c r="C31" s="123">
        <v>2.5</v>
      </c>
      <c r="D31" s="168" t="s">
        <v>87</v>
      </c>
      <c r="E31" s="168"/>
      <c r="F31" s="168"/>
      <c r="G31" s="120"/>
      <c r="H31" s="119" t="s">
        <v>82</v>
      </c>
      <c r="I31" s="126"/>
      <c r="J31" s="125"/>
      <c r="K31" s="160"/>
    </row>
    <row r="32" ht="16.5" customHeight="1" spans="1:11">
      <c r="A32" s="108"/>
      <c r="B32" s="122">
        <v>20</v>
      </c>
      <c r="C32" s="123">
        <v>2.5</v>
      </c>
      <c r="D32" s="168" t="s">
        <v>87</v>
      </c>
      <c r="E32" s="168"/>
      <c r="F32" s="168"/>
      <c r="G32" s="120"/>
      <c r="H32" s="119" t="s">
        <v>88</v>
      </c>
      <c r="I32" s="126"/>
      <c r="J32" s="125"/>
      <c r="K32" s="160"/>
    </row>
    <row r="33" ht="16.5" customHeight="1" spans="1:11">
      <c r="A33" s="108"/>
      <c r="B33" s="122"/>
      <c r="C33" s="123"/>
      <c r="D33" s="168"/>
      <c r="E33" s="168"/>
      <c r="F33" s="168"/>
      <c r="G33" s="120"/>
      <c r="H33" s="126"/>
      <c r="I33" s="126"/>
      <c r="J33" s="125"/>
      <c r="K33" s="160"/>
    </row>
    <row r="34" ht="16.5" customHeight="1" spans="1:11">
      <c r="A34" s="108"/>
      <c r="B34" s="122"/>
      <c r="C34" s="123"/>
      <c r="D34" s="168"/>
      <c r="E34" s="168"/>
      <c r="F34" s="168"/>
      <c r="G34" s="120"/>
      <c r="H34" s="126"/>
      <c r="I34" s="126"/>
      <c r="J34" s="125"/>
      <c r="K34" s="160"/>
    </row>
    <row r="35" ht="18" customHeight="1" spans="1:11">
      <c r="A35" s="108"/>
      <c r="B35" s="122"/>
      <c r="C35" s="123"/>
      <c r="D35" s="169"/>
      <c r="E35" s="169"/>
      <c r="F35" s="169"/>
      <c r="G35" s="120"/>
      <c r="H35" s="126"/>
      <c r="I35" s="126"/>
      <c r="J35" s="125"/>
      <c r="K35" s="160"/>
    </row>
    <row r="36" spans="1:11">
      <c r="A36" s="108"/>
      <c r="B36" s="115"/>
      <c r="C36" s="170">
        <f>SUM(C13:C35)</f>
        <v>50</v>
      </c>
      <c r="D36" s="132" t="s">
        <v>89</v>
      </c>
      <c r="E36" s="133"/>
      <c r="F36" s="133"/>
      <c r="G36" s="133"/>
      <c r="H36" s="135" t="s">
        <v>90</v>
      </c>
      <c r="I36" s="161"/>
      <c r="J36" s="119"/>
      <c r="K36" s="157">
        <f>SUM(K13:K35)</f>
        <v>0</v>
      </c>
    </row>
    <row r="37" spans="1:11">
      <c r="A37" s="108"/>
      <c r="B37" s="136"/>
      <c r="C37" s="120"/>
      <c r="D37" s="120"/>
      <c r="E37" s="120"/>
      <c r="F37" s="120"/>
      <c r="G37" s="120"/>
      <c r="H37" s="120"/>
      <c r="I37" s="120"/>
      <c r="J37" s="120"/>
      <c r="K37" s="162"/>
    </row>
    <row r="38" spans="1:11">
      <c r="A38" s="108"/>
      <c r="B38" s="115" t="s">
        <v>91</v>
      </c>
      <c r="C38" s="116"/>
      <c r="D38" s="116"/>
      <c r="E38" s="116"/>
      <c r="F38" s="116"/>
      <c r="G38" s="116"/>
      <c r="H38" s="116"/>
      <c r="I38" s="116"/>
      <c r="J38" s="116"/>
      <c r="K38" s="154"/>
    </row>
    <row r="39" spans="1:11">
      <c r="A39" s="108"/>
      <c r="B39" s="136"/>
      <c r="C39" s="120"/>
      <c r="D39" s="120"/>
      <c r="E39" s="120"/>
      <c r="F39" s="120"/>
      <c r="G39" s="120"/>
      <c r="H39" s="120"/>
      <c r="I39" s="120"/>
      <c r="J39" s="120"/>
      <c r="K39" s="162"/>
    </row>
    <row r="40" ht="33.75" customHeight="1" spans="1:11">
      <c r="A40" s="108"/>
      <c r="B40" s="137"/>
      <c r="C40" s="121" t="s">
        <v>20</v>
      </c>
      <c r="D40" s="121"/>
      <c r="E40" s="138"/>
      <c r="F40" s="132" t="s">
        <v>92</v>
      </c>
      <c r="G40" s="133"/>
      <c r="H40" s="134"/>
      <c r="I40" s="120"/>
      <c r="J40" s="120"/>
      <c r="K40" s="162"/>
    </row>
    <row r="41" ht="24" customHeight="1" spans="1:11">
      <c r="A41" s="108"/>
      <c r="B41" s="117">
        <v>1</v>
      </c>
      <c r="C41" s="121"/>
      <c r="D41" s="121"/>
      <c r="E41" s="138"/>
      <c r="F41" s="139"/>
      <c r="G41" s="140"/>
      <c r="H41" s="141"/>
      <c r="I41" s="120"/>
      <c r="J41" s="120"/>
      <c r="K41" s="162"/>
    </row>
    <row r="42" ht="21.75" customHeight="1" spans="1:14">
      <c r="A42" s="108"/>
      <c r="B42" s="117">
        <v>2</v>
      </c>
      <c r="C42" s="121"/>
      <c r="D42" s="121"/>
      <c r="E42" s="138"/>
      <c r="F42" s="142" t="s">
        <v>24</v>
      </c>
      <c r="G42" s="143"/>
      <c r="H42" s="144"/>
      <c r="I42" s="164"/>
      <c r="J42" s="164"/>
      <c r="K42" s="165"/>
      <c r="N42" s="171"/>
    </row>
    <row r="43" ht="26.25" customHeight="1" spans="1:14">
      <c r="A43" s="108"/>
      <c r="B43" s="117">
        <v>3</v>
      </c>
      <c r="C43" s="121"/>
      <c r="D43" s="121"/>
      <c r="E43" s="120"/>
      <c r="F43" s="145"/>
      <c r="G43" s="146"/>
      <c r="H43" s="147"/>
      <c r="I43" s="164"/>
      <c r="J43" s="164"/>
      <c r="K43" s="165"/>
      <c r="N43" s="172"/>
    </row>
    <row r="44" spans="1:11">
      <c r="A44" s="108"/>
      <c r="B44" s="136"/>
      <c r="C44" s="120"/>
      <c r="D44" s="120"/>
      <c r="E44" s="120"/>
      <c r="F44" s="120"/>
      <c r="G44" s="120"/>
      <c r="H44" s="120"/>
      <c r="I44" s="164"/>
      <c r="J44" s="164"/>
      <c r="K44" s="165"/>
    </row>
    <row r="45" ht="30.75" customHeight="1" spans="1:11">
      <c r="A45" s="108"/>
      <c r="B45" s="148"/>
      <c r="C45" s="149"/>
      <c r="D45" s="149"/>
      <c r="E45" s="150"/>
      <c r="F45" s="150"/>
      <c r="G45" s="150"/>
      <c r="H45" s="150"/>
      <c r="I45" s="166"/>
      <c r="J45" s="166"/>
      <c r="K45" s="167"/>
    </row>
    <row r="46" spans="1:11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</row>
    <row r="47" spans="1:11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</row>
    <row r="48" spans="1:11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</row>
    <row r="49" spans="1:11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</row>
    <row r="50" spans="1:11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</row>
  </sheetData>
  <mergeCells count="41">
    <mergeCell ref="B2:K2"/>
    <mergeCell ref="B3:K3"/>
    <mergeCell ref="B6:K6"/>
    <mergeCell ref="B8:K8"/>
    <mergeCell ref="B10:K10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G36"/>
    <mergeCell ref="H36:I36"/>
    <mergeCell ref="B38:K38"/>
    <mergeCell ref="C40:D40"/>
    <mergeCell ref="F40:H40"/>
    <mergeCell ref="C41:D41"/>
    <mergeCell ref="F41:H41"/>
    <mergeCell ref="C42:D42"/>
    <mergeCell ref="C43:D43"/>
    <mergeCell ref="E45:H45"/>
    <mergeCell ref="F42:H43"/>
    <mergeCell ref="I42:K45"/>
  </mergeCells>
  <printOptions horizontalCentered="1" verticalCentered="1"/>
  <pageMargins left="0.5" right="0.5" top="0.75" bottom="0.75" header="0.4" footer="0.4"/>
  <pageSetup paperSize="9" scale="85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52"/>
  <sheetViews>
    <sheetView topLeftCell="A21" workbookViewId="0">
      <selection activeCell="D35" sqref="D35:F35"/>
    </sheetView>
  </sheetViews>
  <sheetFormatPr defaultColWidth="9.1047619047619" defaultRowHeight="12.75"/>
  <cols>
    <col min="1" max="1" width="3" style="106" customWidth="1"/>
    <col min="2" max="2" width="8.33333333333333" style="106" customWidth="1"/>
    <col min="3" max="3" width="6.43809523809524" style="106" customWidth="1"/>
    <col min="4" max="4" width="17.552380952381" style="106" customWidth="1"/>
    <col min="5" max="5" width="1.55238095238095" style="106" customWidth="1"/>
    <col min="6" max="6" width="8.14285714285714" style="106" customWidth="1"/>
    <col min="7" max="7" width="1.66666666666667" style="106" customWidth="1"/>
    <col min="8" max="8" width="20.5714285714286" style="106" customWidth="1"/>
    <col min="9" max="9" width="15.3333333333333" style="106" customWidth="1"/>
    <col min="10" max="10" width="0.666666666666667" style="106" customWidth="1"/>
    <col min="11" max="11" width="11.4285714285714" style="106" customWidth="1"/>
    <col min="12" max="16384" width="9.1047619047619" style="106"/>
  </cols>
  <sheetData>
    <row r="1" ht="13.5"/>
    <row r="2" s="41" customFormat="1" ht="99.9" customHeight="1" spans="1:20">
      <c r="A2" s="107"/>
      <c r="B2" s="43"/>
      <c r="C2" s="44"/>
      <c r="D2" s="44"/>
      <c r="E2" s="44"/>
      <c r="F2" s="44"/>
      <c r="G2" s="44"/>
      <c r="H2" s="44"/>
      <c r="I2" s="44"/>
      <c r="J2" s="44"/>
      <c r="K2" s="80"/>
      <c r="L2" s="63"/>
      <c r="M2" s="63"/>
      <c r="N2" s="63"/>
      <c r="O2" s="63"/>
      <c r="P2" s="63"/>
      <c r="Q2" s="63"/>
      <c r="R2" s="77"/>
      <c r="S2" s="77"/>
      <c r="T2" s="77"/>
    </row>
    <row r="3" ht="36" customHeight="1" spans="1:11">
      <c r="A3" s="108"/>
      <c r="B3" s="109" t="s">
        <v>49</v>
      </c>
      <c r="C3" s="110"/>
      <c r="D3" s="110"/>
      <c r="E3" s="110"/>
      <c r="F3" s="110"/>
      <c r="G3" s="110"/>
      <c r="H3" s="110"/>
      <c r="I3" s="110"/>
      <c r="J3" s="110"/>
      <c r="K3" s="151"/>
    </row>
    <row r="4" ht="13.5" customHeight="1" spans="1:11">
      <c r="A4" s="108"/>
      <c r="B4" s="111"/>
      <c r="C4" s="112"/>
      <c r="D4" s="112"/>
      <c r="E4" s="112"/>
      <c r="F4" s="112"/>
      <c r="G4" s="112"/>
      <c r="H4" s="112"/>
      <c r="I4" s="112"/>
      <c r="J4" s="112"/>
      <c r="K4" s="152"/>
    </row>
    <row r="5" spans="1:11">
      <c r="A5" s="108"/>
      <c r="B5" s="113"/>
      <c r="C5" s="114"/>
      <c r="D5" s="114"/>
      <c r="E5" s="114"/>
      <c r="F5" s="114"/>
      <c r="G5" s="114"/>
      <c r="H5" s="114"/>
      <c r="I5" s="114"/>
      <c r="J5" s="114"/>
      <c r="K5" s="153"/>
    </row>
    <row r="6" spans="1:11">
      <c r="A6" s="108"/>
      <c r="B6" s="115" t="s">
        <v>93</v>
      </c>
      <c r="C6" s="116"/>
      <c r="D6" s="116"/>
      <c r="E6" s="116"/>
      <c r="F6" s="116"/>
      <c r="G6" s="116"/>
      <c r="H6" s="116"/>
      <c r="I6" s="116"/>
      <c r="J6" s="116"/>
      <c r="K6" s="154"/>
    </row>
    <row r="7" spans="1:11">
      <c r="A7" s="108"/>
      <c r="B7" s="115"/>
      <c r="C7" s="116"/>
      <c r="D7" s="116"/>
      <c r="E7" s="116"/>
      <c r="F7" s="116"/>
      <c r="G7" s="116"/>
      <c r="H7" s="116"/>
      <c r="I7" s="116"/>
      <c r="J7" s="116"/>
      <c r="K7" s="154"/>
    </row>
    <row r="8" spans="1:11">
      <c r="A8" s="108"/>
      <c r="B8" s="115" t="s">
        <v>94</v>
      </c>
      <c r="C8" s="116"/>
      <c r="D8" s="116"/>
      <c r="E8" s="116"/>
      <c r="F8" s="116"/>
      <c r="G8" s="116"/>
      <c r="H8" s="116"/>
      <c r="I8" s="116"/>
      <c r="J8" s="116"/>
      <c r="K8" s="154"/>
    </row>
    <row r="9" spans="1:11">
      <c r="A9" s="108"/>
      <c r="B9" s="115"/>
      <c r="C9" s="116"/>
      <c r="D9" s="116"/>
      <c r="E9" s="116"/>
      <c r="F9" s="116"/>
      <c r="G9" s="116"/>
      <c r="H9" s="116"/>
      <c r="I9" s="116"/>
      <c r="J9" s="116"/>
      <c r="K9" s="154"/>
    </row>
    <row r="10" spans="1:11">
      <c r="A10" s="108"/>
      <c r="B10" s="115" t="s">
        <v>95</v>
      </c>
      <c r="C10" s="116"/>
      <c r="D10" s="116"/>
      <c r="E10" s="116"/>
      <c r="F10" s="116"/>
      <c r="G10" s="116"/>
      <c r="H10" s="116"/>
      <c r="I10" s="116"/>
      <c r="J10" s="116"/>
      <c r="K10" s="154"/>
    </row>
    <row r="11" spans="1:11">
      <c r="A11" s="108"/>
      <c r="B11" s="115"/>
      <c r="C11" s="116"/>
      <c r="D11" s="116"/>
      <c r="E11" s="116"/>
      <c r="F11" s="116"/>
      <c r="G11" s="116"/>
      <c r="H11" s="116"/>
      <c r="I11" s="116"/>
      <c r="J11" s="116"/>
      <c r="K11" s="154"/>
    </row>
    <row r="12" ht="41.25" customHeight="1" spans="1:11">
      <c r="A12" s="108"/>
      <c r="B12" s="117" t="s">
        <v>4</v>
      </c>
      <c r="C12" s="118" t="s">
        <v>5</v>
      </c>
      <c r="D12" s="119" t="s">
        <v>53</v>
      </c>
      <c r="E12" s="119"/>
      <c r="F12" s="119"/>
      <c r="G12" s="120"/>
      <c r="H12" s="121" t="s">
        <v>54</v>
      </c>
      <c r="I12" s="121" t="s">
        <v>55</v>
      </c>
      <c r="J12" s="155"/>
      <c r="K12" s="156" t="s">
        <v>8</v>
      </c>
    </row>
    <row r="13" ht="18" customHeight="1" spans="1:11">
      <c r="A13" s="108"/>
      <c r="B13" s="122">
        <v>1</v>
      </c>
      <c r="C13" s="123">
        <v>1</v>
      </c>
      <c r="D13" s="124" t="s">
        <v>96</v>
      </c>
      <c r="E13" s="124"/>
      <c r="F13" s="124"/>
      <c r="G13" s="125"/>
      <c r="H13" s="119" t="s">
        <v>97</v>
      </c>
      <c r="I13" s="119"/>
      <c r="J13" s="125"/>
      <c r="K13" s="157"/>
    </row>
    <row r="14" ht="18" customHeight="1" spans="1:11">
      <c r="A14" s="108"/>
      <c r="B14" s="122">
        <v>2</v>
      </c>
      <c r="C14" s="123">
        <v>1</v>
      </c>
      <c r="D14" s="124" t="s">
        <v>96</v>
      </c>
      <c r="E14" s="124"/>
      <c r="F14" s="124"/>
      <c r="G14" s="125"/>
      <c r="H14" s="119" t="s">
        <v>98</v>
      </c>
      <c r="I14" s="119"/>
      <c r="J14" s="125"/>
      <c r="K14" s="157"/>
    </row>
    <row r="15" ht="16.5" customHeight="1" spans="1:11">
      <c r="A15" s="108"/>
      <c r="B15" s="122">
        <v>3</v>
      </c>
      <c r="C15" s="123">
        <v>1</v>
      </c>
      <c r="D15" s="124" t="s">
        <v>99</v>
      </c>
      <c r="E15" s="124"/>
      <c r="F15" s="124"/>
      <c r="G15" s="125"/>
      <c r="H15" s="119" t="s">
        <v>100</v>
      </c>
      <c r="I15" s="119"/>
      <c r="J15" s="125"/>
      <c r="K15" s="157"/>
    </row>
    <row r="16" ht="15.75" customHeight="1" spans="1:11">
      <c r="A16" s="108"/>
      <c r="B16" s="122">
        <v>4</v>
      </c>
      <c r="C16" s="123">
        <v>1</v>
      </c>
      <c r="D16" s="124" t="s">
        <v>99</v>
      </c>
      <c r="E16" s="124"/>
      <c r="F16" s="124"/>
      <c r="G16" s="125"/>
      <c r="H16" s="119" t="s">
        <v>101</v>
      </c>
      <c r="I16" s="119"/>
      <c r="J16" s="125"/>
      <c r="K16" s="157"/>
    </row>
    <row r="17" ht="17.25" customHeight="1" spans="1:11">
      <c r="A17" s="108"/>
      <c r="B17" s="122">
        <v>5</v>
      </c>
      <c r="C17" s="123">
        <v>1</v>
      </c>
      <c r="D17" s="124" t="s">
        <v>102</v>
      </c>
      <c r="E17" s="124"/>
      <c r="F17" s="124"/>
      <c r="G17" s="125"/>
      <c r="H17" s="119" t="s">
        <v>103</v>
      </c>
      <c r="I17" s="119"/>
      <c r="J17" s="125"/>
      <c r="K17" s="158"/>
    </row>
    <row r="18" ht="16.5" customHeight="1" spans="1:11">
      <c r="A18" s="108"/>
      <c r="B18" s="122">
        <v>6</v>
      </c>
      <c r="C18" s="123">
        <v>1</v>
      </c>
      <c r="D18" s="124" t="s">
        <v>58</v>
      </c>
      <c r="E18" s="124"/>
      <c r="F18" s="124"/>
      <c r="G18" s="125"/>
      <c r="H18" s="119" t="s">
        <v>104</v>
      </c>
      <c r="I18" s="119"/>
      <c r="J18" s="125"/>
      <c r="K18" s="157"/>
    </row>
    <row r="19" ht="17.25" customHeight="1" spans="1:11">
      <c r="A19" s="108"/>
      <c r="B19" s="122">
        <v>7</v>
      </c>
      <c r="C19" s="123">
        <v>1</v>
      </c>
      <c r="D19" s="124" t="s">
        <v>105</v>
      </c>
      <c r="E19" s="124"/>
      <c r="F19" s="124"/>
      <c r="G19" s="125"/>
      <c r="H19" s="119" t="s">
        <v>106</v>
      </c>
      <c r="I19" s="119"/>
      <c r="J19" s="125"/>
      <c r="K19" s="157"/>
    </row>
    <row r="20" ht="16.5" customHeight="1" spans="1:11">
      <c r="A20" s="108"/>
      <c r="B20" s="122">
        <v>8</v>
      </c>
      <c r="C20" s="123">
        <v>1</v>
      </c>
      <c r="D20" s="124" t="s">
        <v>107</v>
      </c>
      <c r="E20" s="124"/>
      <c r="F20" s="124"/>
      <c r="G20" s="125"/>
      <c r="H20" s="119" t="s">
        <v>108</v>
      </c>
      <c r="I20" s="119"/>
      <c r="J20" s="125"/>
      <c r="K20" s="157"/>
    </row>
    <row r="21" ht="21" customHeight="1" spans="1:11">
      <c r="A21" s="108"/>
      <c r="B21" s="122">
        <v>9</v>
      </c>
      <c r="C21" s="123">
        <v>1</v>
      </c>
      <c r="D21" s="124" t="s">
        <v>109</v>
      </c>
      <c r="E21" s="124"/>
      <c r="F21" s="124"/>
      <c r="G21" s="125"/>
      <c r="H21" s="119" t="s">
        <v>110</v>
      </c>
      <c r="I21" s="119"/>
      <c r="J21" s="125"/>
      <c r="K21" s="157"/>
    </row>
    <row r="22" ht="18" customHeight="1" spans="1:11">
      <c r="A22" s="108"/>
      <c r="B22" s="122">
        <v>10</v>
      </c>
      <c r="C22" s="123">
        <v>1</v>
      </c>
      <c r="D22" s="124" t="s">
        <v>109</v>
      </c>
      <c r="E22" s="124"/>
      <c r="F22" s="124"/>
      <c r="G22" s="125"/>
      <c r="H22" s="119" t="s">
        <v>111</v>
      </c>
      <c r="I22" s="119"/>
      <c r="J22" s="125"/>
      <c r="K22" s="157"/>
    </row>
    <row r="23" ht="18" customHeight="1" spans="1:11">
      <c r="A23" s="108"/>
      <c r="B23" s="122">
        <v>11</v>
      </c>
      <c r="C23" s="123">
        <v>1</v>
      </c>
      <c r="D23" s="124" t="s">
        <v>77</v>
      </c>
      <c r="E23" s="124"/>
      <c r="F23" s="124"/>
      <c r="G23" s="125"/>
      <c r="H23" s="119" t="s">
        <v>112</v>
      </c>
      <c r="I23" s="119"/>
      <c r="J23" s="125"/>
      <c r="K23" s="157"/>
    </row>
    <row r="24" ht="19.5" customHeight="1" spans="1:11">
      <c r="A24" s="108"/>
      <c r="B24" s="122">
        <v>12</v>
      </c>
      <c r="C24" s="123">
        <v>1</v>
      </c>
      <c r="D24" s="124" t="s">
        <v>113</v>
      </c>
      <c r="E24" s="124"/>
      <c r="F24" s="124"/>
      <c r="G24" s="125"/>
      <c r="H24" s="119" t="s">
        <v>114</v>
      </c>
      <c r="I24" s="159"/>
      <c r="J24" s="125"/>
      <c r="K24" s="157"/>
    </row>
    <row r="25" ht="20.25" customHeight="1" spans="1:11">
      <c r="A25" s="108"/>
      <c r="B25" s="122">
        <v>13</v>
      </c>
      <c r="C25" s="123">
        <v>1</v>
      </c>
      <c r="D25" s="124" t="s">
        <v>113</v>
      </c>
      <c r="E25" s="124"/>
      <c r="F25" s="124"/>
      <c r="G25" s="125"/>
      <c r="H25" s="119" t="s">
        <v>115</v>
      </c>
      <c r="I25" s="159"/>
      <c r="J25" s="125"/>
      <c r="K25" s="157"/>
    </row>
    <row r="26" ht="20.25" customHeight="1" spans="1:11">
      <c r="A26" s="108"/>
      <c r="B26" s="122">
        <v>14</v>
      </c>
      <c r="C26" s="123">
        <v>1</v>
      </c>
      <c r="D26" s="124" t="s">
        <v>116</v>
      </c>
      <c r="E26" s="124"/>
      <c r="F26" s="124"/>
      <c r="G26" s="125"/>
      <c r="H26" s="119" t="s">
        <v>117</v>
      </c>
      <c r="I26" s="119"/>
      <c r="J26" s="125"/>
      <c r="K26" s="157"/>
    </row>
    <row r="27" ht="20.25" customHeight="1" spans="1:11">
      <c r="A27" s="108"/>
      <c r="B27" s="122">
        <v>15</v>
      </c>
      <c r="C27" s="123">
        <v>1</v>
      </c>
      <c r="D27" s="124" t="s">
        <v>118</v>
      </c>
      <c r="E27" s="124"/>
      <c r="F27" s="124"/>
      <c r="G27" s="125"/>
      <c r="H27" s="119" t="s">
        <v>119</v>
      </c>
      <c r="I27" s="119"/>
      <c r="J27" s="125"/>
      <c r="K27" s="157"/>
    </row>
    <row r="28" ht="16.5" customHeight="1" spans="1:11">
      <c r="A28" s="108"/>
      <c r="B28" s="122">
        <v>16</v>
      </c>
      <c r="C28" s="123">
        <v>1</v>
      </c>
      <c r="D28" s="124" t="s">
        <v>118</v>
      </c>
      <c r="E28" s="124"/>
      <c r="F28" s="124"/>
      <c r="G28" s="125"/>
      <c r="H28" s="119" t="s">
        <v>120</v>
      </c>
      <c r="I28" s="119"/>
      <c r="J28" s="125"/>
      <c r="K28" s="157"/>
    </row>
    <row r="29" ht="16.5" customHeight="1" spans="1:11">
      <c r="A29" s="108"/>
      <c r="B29" s="122">
        <v>17</v>
      </c>
      <c r="C29" s="123">
        <v>1</v>
      </c>
      <c r="D29" s="124" t="s">
        <v>118</v>
      </c>
      <c r="E29" s="124"/>
      <c r="F29" s="124"/>
      <c r="G29" s="125"/>
      <c r="H29" s="119" t="s">
        <v>121</v>
      </c>
      <c r="I29" s="126"/>
      <c r="J29" s="125"/>
      <c r="K29" s="160"/>
    </row>
    <row r="30" ht="16.5" customHeight="1" spans="1:11">
      <c r="A30" s="108"/>
      <c r="B30" s="122">
        <v>18</v>
      </c>
      <c r="C30" s="123">
        <v>1</v>
      </c>
      <c r="D30" s="124" t="s">
        <v>122</v>
      </c>
      <c r="E30" s="124"/>
      <c r="F30" s="124"/>
      <c r="G30" s="125"/>
      <c r="H30" s="119" t="s">
        <v>123</v>
      </c>
      <c r="I30" s="126"/>
      <c r="J30" s="125"/>
      <c r="K30" s="160"/>
    </row>
    <row r="31" ht="16.5" customHeight="1" spans="1:11">
      <c r="A31" s="108"/>
      <c r="B31" s="122">
        <v>19</v>
      </c>
      <c r="C31" s="123">
        <v>1</v>
      </c>
      <c r="D31" s="124" t="s">
        <v>122</v>
      </c>
      <c r="E31" s="124"/>
      <c r="F31" s="124"/>
      <c r="G31" s="125"/>
      <c r="H31" s="119" t="s">
        <v>124</v>
      </c>
      <c r="I31" s="126"/>
      <c r="J31" s="125"/>
      <c r="K31" s="160"/>
    </row>
    <row r="32" ht="16.5" customHeight="1" spans="1:11">
      <c r="A32" s="108"/>
      <c r="B32" s="122">
        <v>20</v>
      </c>
      <c r="C32" s="123">
        <v>1</v>
      </c>
      <c r="D32" s="124" t="s">
        <v>122</v>
      </c>
      <c r="E32" s="124"/>
      <c r="F32" s="124"/>
      <c r="G32" s="125"/>
      <c r="H32" s="119" t="s">
        <v>125</v>
      </c>
      <c r="I32" s="126"/>
      <c r="J32" s="125"/>
      <c r="K32" s="160"/>
    </row>
    <row r="33" ht="16.5" customHeight="1" spans="1:11">
      <c r="A33" s="108"/>
      <c r="B33" s="122">
        <v>21</v>
      </c>
      <c r="C33" s="123">
        <v>1</v>
      </c>
      <c r="D33" s="124" t="s">
        <v>126</v>
      </c>
      <c r="E33" s="124"/>
      <c r="F33" s="124"/>
      <c r="G33" s="125"/>
      <c r="H33" s="119" t="s">
        <v>127</v>
      </c>
      <c r="I33" s="126"/>
      <c r="J33" s="125"/>
      <c r="K33" s="160"/>
    </row>
    <row r="34" ht="16.5" customHeight="1" spans="1:11">
      <c r="A34" s="108"/>
      <c r="B34" s="122">
        <v>22</v>
      </c>
      <c r="C34" s="123">
        <v>1</v>
      </c>
      <c r="D34" s="124" t="s">
        <v>85</v>
      </c>
      <c r="E34" s="124"/>
      <c r="F34" s="124"/>
      <c r="G34" s="125"/>
      <c r="H34" s="126" t="s">
        <v>128</v>
      </c>
      <c r="I34" s="126"/>
      <c r="J34" s="125"/>
      <c r="K34" s="160"/>
    </row>
    <row r="35" ht="16.5" customHeight="1" spans="1:11">
      <c r="A35" s="108"/>
      <c r="B35" s="122">
        <v>23</v>
      </c>
      <c r="C35" s="123">
        <v>1</v>
      </c>
      <c r="D35" s="127" t="s">
        <v>85</v>
      </c>
      <c r="E35" s="128"/>
      <c r="F35" s="129"/>
      <c r="G35" s="125"/>
      <c r="H35" s="119" t="s">
        <v>125</v>
      </c>
      <c r="I35" s="126"/>
      <c r="J35" s="125"/>
      <c r="K35" s="160"/>
    </row>
    <row r="36" ht="16.5" customHeight="1" spans="1:11">
      <c r="A36" s="108"/>
      <c r="B36" s="122">
        <v>24</v>
      </c>
      <c r="C36" s="123">
        <v>1</v>
      </c>
      <c r="D36" s="127" t="s">
        <v>129</v>
      </c>
      <c r="E36" s="128"/>
      <c r="F36" s="129"/>
      <c r="G36" s="125"/>
      <c r="H36" s="119" t="s">
        <v>130</v>
      </c>
      <c r="I36" s="126"/>
      <c r="J36" s="125"/>
      <c r="K36" s="160"/>
    </row>
    <row r="37" ht="18" customHeight="1" spans="1:11">
      <c r="A37" s="108"/>
      <c r="B37" s="122">
        <v>25</v>
      </c>
      <c r="C37" s="123">
        <v>1</v>
      </c>
      <c r="D37" s="130" t="s">
        <v>129</v>
      </c>
      <c r="E37" s="130"/>
      <c r="F37" s="130"/>
      <c r="G37" s="125"/>
      <c r="H37" s="119" t="s">
        <v>124</v>
      </c>
      <c r="I37" s="126"/>
      <c r="J37" s="125"/>
      <c r="K37" s="160"/>
    </row>
    <row r="38" spans="1:11">
      <c r="A38" s="108"/>
      <c r="B38" s="115"/>
      <c r="C38" s="131">
        <f>SUM(C13:C37)</f>
        <v>25</v>
      </c>
      <c r="D38" s="132" t="s">
        <v>89</v>
      </c>
      <c r="E38" s="133"/>
      <c r="F38" s="133"/>
      <c r="G38" s="134"/>
      <c r="H38" s="135" t="s">
        <v>90</v>
      </c>
      <c r="I38" s="161"/>
      <c r="J38" s="119"/>
      <c r="K38" s="157">
        <f>SUM(K13:K37)</f>
        <v>0</v>
      </c>
    </row>
    <row r="39" spans="1:11">
      <c r="A39" s="108"/>
      <c r="B39" s="136"/>
      <c r="C39" s="120"/>
      <c r="D39" s="120"/>
      <c r="E39" s="120"/>
      <c r="F39" s="120"/>
      <c r="G39" s="120"/>
      <c r="H39" s="120"/>
      <c r="I39" s="120"/>
      <c r="J39" s="120"/>
      <c r="K39" s="162"/>
    </row>
    <row r="40" spans="1:11">
      <c r="A40" s="108"/>
      <c r="B40" s="115" t="s">
        <v>91</v>
      </c>
      <c r="C40" s="116"/>
      <c r="D40" s="116"/>
      <c r="E40" s="116"/>
      <c r="F40" s="116"/>
      <c r="G40" s="116"/>
      <c r="H40" s="116"/>
      <c r="I40" s="116"/>
      <c r="J40" s="116"/>
      <c r="K40" s="154"/>
    </row>
    <row r="41" spans="1:11">
      <c r="A41" s="108"/>
      <c r="B41" s="136"/>
      <c r="C41" s="120"/>
      <c r="D41" s="120"/>
      <c r="E41" s="120"/>
      <c r="F41" s="120"/>
      <c r="G41" s="120"/>
      <c r="H41" s="120"/>
      <c r="I41" s="120"/>
      <c r="J41" s="120"/>
      <c r="K41" s="162"/>
    </row>
    <row r="42" ht="33.75" customHeight="1" spans="1:11">
      <c r="A42" s="108"/>
      <c r="B42" s="137"/>
      <c r="C42" s="121" t="s">
        <v>20</v>
      </c>
      <c r="D42" s="121"/>
      <c r="E42" s="138"/>
      <c r="F42" s="132" t="s">
        <v>92</v>
      </c>
      <c r="G42" s="133"/>
      <c r="H42" s="134"/>
      <c r="I42" s="120"/>
      <c r="J42" s="120"/>
      <c r="K42" s="162"/>
    </row>
    <row r="43" ht="24" customHeight="1" spans="1:11">
      <c r="A43" s="108"/>
      <c r="B43" s="137">
        <v>1</v>
      </c>
      <c r="C43" s="121"/>
      <c r="D43" s="121"/>
      <c r="E43" s="138"/>
      <c r="F43" s="139"/>
      <c r="G43" s="140"/>
      <c r="H43" s="141"/>
      <c r="I43" s="163"/>
      <c r="J43" s="120"/>
      <c r="K43" s="162"/>
    </row>
    <row r="44" ht="21.75" customHeight="1" spans="1:11">
      <c r="A44" s="108"/>
      <c r="B44" s="137">
        <v>2</v>
      </c>
      <c r="C44" s="121"/>
      <c r="D44" s="121"/>
      <c r="E44" s="138"/>
      <c r="F44" s="142" t="s">
        <v>24</v>
      </c>
      <c r="G44" s="143"/>
      <c r="H44" s="144"/>
      <c r="I44" s="164"/>
      <c r="J44" s="164"/>
      <c r="K44" s="165"/>
    </row>
    <row r="45" ht="26.25" customHeight="1" spans="1:11">
      <c r="A45" s="108"/>
      <c r="B45" s="137">
        <v>3</v>
      </c>
      <c r="C45" s="121"/>
      <c r="D45" s="121"/>
      <c r="E45" s="120"/>
      <c r="F45" s="145"/>
      <c r="G45" s="146"/>
      <c r="H45" s="147"/>
      <c r="I45" s="164"/>
      <c r="J45" s="164"/>
      <c r="K45" s="165"/>
    </row>
    <row r="46" spans="1:11">
      <c r="A46" s="108"/>
      <c r="B46" s="136"/>
      <c r="C46" s="120"/>
      <c r="D46" s="120"/>
      <c r="E46" s="120"/>
      <c r="F46" s="120"/>
      <c r="G46" s="120"/>
      <c r="H46" s="120"/>
      <c r="I46" s="164"/>
      <c r="J46" s="164"/>
      <c r="K46" s="165"/>
    </row>
    <row r="47" ht="30.75" customHeight="1" spans="1:11">
      <c r="A47" s="108"/>
      <c r="B47" s="148"/>
      <c r="C47" s="149"/>
      <c r="D47" s="149"/>
      <c r="E47" s="150"/>
      <c r="F47" s="150"/>
      <c r="G47" s="150"/>
      <c r="H47" s="150"/>
      <c r="I47" s="166"/>
      <c r="J47" s="166"/>
      <c r="K47" s="167"/>
    </row>
    <row r="48" spans="1:11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</row>
    <row r="49" spans="1:11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</row>
    <row r="50" spans="1:11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</row>
    <row r="51" spans="1:1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</row>
    <row r="52" spans="1:11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</row>
  </sheetData>
  <mergeCells count="43">
    <mergeCell ref="B2:K2"/>
    <mergeCell ref="B3:K3"/>
    <mergeCell ref="B6:K6"/>
    <mergeCell ref="B8:K8"/>
    <mergeCell ref="B10:K10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G38"/>
    <mergeCell ref="H38:I38"/>
    <mergeCell ref="B40:K40"/>
    <mergeCell ref="C42:D42"/>
    <mergeCell ref="F42:H42"/>
    <mergeCell ref="C43:D43"/>
    <mergeCell ref="F43:H43"/>
    <mergeCell ref="C44:D44"/>
    <mergeCell ref="C45:D45"/>
    <mergeCell ref="E47:H47"/>
    <mergeCell ref="F44:H45"/>
    <mergeCell ref="I44:K47"/>
  </mergeCells>
  <printOptions horizontalCentered="1" verticalCentered="1"/>
  <pageMargins left="0.5" right="0.5" top="0.75" bottom="0.75" header="0.4" footer="0.4"/>
  <pageSetup paperSize="9" scale="85" orientation="portrait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B2:V42"/>
  <sheetViews>
    <sheetView topLeftCell="A7" workbookViewId="0">
      <selection activeCell="C3" sqref="C3:L3"/>
    </sheetView>
  </sheetViews>
  <sheetFormatPr defaultColWidth="9.1047619047619" defaultRowHeight="14.25"/>
  <cols>
    <col min="1" max="1" width="9.1047619047619" style="89"/>
    <col min="2" max="2" width="10.6666666666667" style="89" customWidth="1"/>
    <col min="3" max="3" width="8.33333333333333" style="89" customWidth="1"/>
    <col min="4" max="4" width="7.1047619047619" style="89" customWidth="1"/>
    <col min="5" max="5" width="36.3333333333333" style="89" customWidth="1"/>
    <col min="6" max="6" width="1.66666666666667" style="89" customWidth="1"/>
    <col min="7" max="7" width="5" style="89" customWidth="1"/>
    <col min="8" max="8" width="5.66666666666667" style="89" customWidth="1"/>
    <col min="9" max="9" width="5.55238095238095" style="89" customWidth="1"/>
    <col min="10" max="10" width="1.55238095238095" style="89" customWidth="1"/>
    <col min="11" max="11" width="0.885714285714286" style="89" hidden="1" customWidth="1"/>
    <col min="12" max="12" width="11" style="90" customWidth="1"/>
    <col min="13" max="13" width="10.6666666666667" style="89" customWidth="1"/>
    <col min="14" max="16384" width="9.1047619047619" style="89"/>
  </cols>
  <sheetData>
    <row r="2" ht="99.9" customHeight="1" spans="2:13">
      <c r="B2" s="91"/>
      <c r="C2" s="92"/>
      <c r="D2" s="92"/>
      <c r="E2" s="92"/>
      <c r="F2" s="92"/>
      <c r="G2" s="92"/>
      <c r="H2" s="92"/>
      <c r="I2" s="92"/>
      <c r="J2" s="92"/>
      <c r="K2" s="92"/>
      <c r="L2" s="92"/>
      <c r="M2" s="98"/>
    </row>
    <row r="3" ht="41.25" customHeight="1" spans="2:13">
      <c r="B3" s="93"/>
      <c r="C3" s="94" t="s">
        <v>131</v>
      </c>
      <c r="D3" s="95"/>
      <c r="E3" s="95"/>
      <c r="F3" s="95"/>
      <c r="G3" s="95"/>
      <c r="H3" s="95"/>
      <c r="I3" s="95"/>
      <c r="J3" s="95"/>
      <c r="K3" s="95"/>
      <c r="L3" s="95"/>
      <c r="M3" s="99"/>
    </row>
    <row r="4" ht="13.5" customHeight="1" spans="2:13">
      <c r="B4" s="45"/>
      <c r="C4" s="48"/>
      <c r="D4" s="49"/>
      <c r="E4" s="49"/>
      <c r="F4" s="49"/>
      <c r="G4" s="49"/>
      <c r="H4" s="49"/>
      <c r="I4" s="49"/>
      <c r="J4" s="49"/>
      <c r="K4" s="49"/>
      <c r="L4" s="49"/>
      <c r="M4" s="100"/>
    </row>
    <row r="5" spans="2:13">
      <c r="B5" s="45"/>
      <c r="C5" s="50"/>
      <c r="D5" s="50"/>
      <c r="E5" s="50"/>
      <c r="F5" s="50"/>
      <c r="G5" s="50"/>
      <c r="H5" s="50"/>
      <c r="I5" s="50"/>
      <c r="J5" s="50"/>
      <c r="K5" s="50"/>
      <c r="L5" s="49"/>
      <c r="M5" s="100"/>
    </row>
    <row r="6" spans="2:13">
      <c r="B6" s="45"/>
      <c r="C6" s="51" t="s">
        <v>132</v>
      </c>
      <c r="D6" s="51"/>
      <c r="E6" s="51"/>
      <c r="F6" s="51"/>
      <c r="G6" s="51"/>
      <c r="H6" s="51"/>
      <c r="I6" s="51"/>
      <c r="J6" s="51"/>
      <c r="K6" s="51"/>
      <c r="L6" s="51"/>
      <c r="M6" s="100"/>
    </row>
    <row r="7" spans="2:13">
      <c r="B7" s="45"/>
      <c r="C7" s="51"/>
      <c r="D7" s="51"/>
      <c r="E7" s="51"/>
      <c r="F7" s="51"/>
      <c r="G7" s="51"/>
      <c r="H7" s="51"/>
      <c r="I7" s="51"/>
      <c r="J7" s="51"/>
      <c r="K7" s="51"/>
      <c r="L7" s="49"/>
      <c r="M7" s="100"/>
    </row>
    <row r="8" spans="2:13">
      <c r="B8" s="45"/>
      <c r="C8" s="51" t="s">
        <v>133</v>
      </c>
      <c r="D8" s="51"/>
      <c r="E8" s="51"/>
      <c r="F8" s="51"/>
      <c r="G8" s="51"/>
      <c r="H8" s="51"/>
      <c r="I8" s="51"/>
      <c r="J8" s="51"/>
      <c r="K8" s="51"/>
      <c r="L8" s="51"/>
      <c r="M8" s="101"/>
    </row>
    <row r="9" spans="2:13">
      <c r="B9" s="45"/>
      <c r="C9" s="51"/>
      <c r="D9" s="51"/>
      <c r="E9" s="51"/>
      <c r="F9" s="51"/>
      <c r="G9" s="51"/>
      <c r="H9" s="51"/>
      <c r="I9" s="51"/>
      <c r="J9" s="51"/>
      <c r="K9" s="51"/>
      <c r="L9" s="49"/>
      <c r="M9" s="100"/>
    </row>
    <row r="10" spans="2:13">
      <c r="B10" s="45"/>
      <c r="C10" s="51" t="s">
        <v>134</v>
      </c>
      <c r="D10" s="51"/>
      <c r="E10" s="51"/>
      <c r="F10" s="51"/>
      <c r="G10" s="51"/>
      <c r="H10" s="51"/>
      <c r="I10" s="51"/>
      <c r="J10" s="51"/>
      <c r="K10" s="51"/>
      <c r="L10" s="51"/>
      <c r="M10" s="100"/>
    </row>
    <row r="11" spans="2:13">
      <c r="B11" s="45"/>
      <c r="C11" s="51"/>
      <c r="D11" s="51"/>
      <c r="E11" s="51"/>
      <c r="F11" s="51"/>
      <c r="G11" s="51"/>
      <c r="H11" s="51"/>
      <c r="I11" s="51"/>
      <c r="J11" s="51"/>
      <c r="K11" s="51"/>
      <c r="L11" s="49"/>
      <c r="M11" s="100"/>
    </row>
    <row r="12" s="88" customFormat="1" ht="39" customHeight="1" spans="2:13">
      <c r="B12" s="52"/>
      <c r="C12" s="53" t="s">
        <v>4</v>
      </c>
      <c r="D12" s="53" t="s">
        <v>5</v>
      </c>
      <c r="E12" s="61" t="s">
        <v>6</v>
      </c>
      <c r="F12" s="55"/>
      <c r="G12" s="60" t="s">
        <v>7</v>
      </c>
      <c r="H12" s="60"/>
      <c r="I12" s="60"/>
      <c r="J12" s="68"/>
      <c r="K12" s="68"/>
      <c r="L12" s="53" t="s">
        <v>8</v>
      </c>
      <c r="M12" s="102"/>
    </row>
    <row r="13" s="88" customFormat="1" ht="17.25" customHeight="1" spans="2:22">
      <c r="B13" s="52"/>
      <c r="C13" s="58"/>
      <c r="D13" s="58"/>
      <c r="E13" s="61"/>
      <c r="F13" s="55"/>
      <c r="G13" s="60" t="s">
        <v>9</v>
      </c>
      <c r="H13" s="60" t="s">
        <v>10</v>
      </c>
      <c r="I13" s="60" t="s">
        <v>11</v>
      </c>
      <c r="J13" s="68"/>
      <c r="K13" s="68"/>
      <c r="L13" s="58"/>
      <c r="M13" s="102"/>
      <c r="V13" s="64"/>
    </row>
    <row r="14" ht="17.25" customHeight="1" spans="2:22">
      <c r="B14" s="45"/>
      <c r="C14" s="61">
        <v>1</v>
      </c>
      <c r="D14" s="83">
        <v>2</v>
      </c>
      <c r="E14" s="62" t="s">
        <v>135</v>
      </c>
      <c r="F14" s="63"/>
      <c r="G14" s="64"/>
      <c r="H14" s="64"/>
      <c r="I14" s="64"/>
      <c r="J14" s="63"/>
      <c r="K14" s="63"/>
      <c r="L14" s="83">
        <f>SUM(G14+H14+I14)/9*D14</f>
        <v>0</v>
      </c>
      <c r="M14" s="100"/>
      <c r="O14" s="88"/>
      <c r="P14" s="88"/>
      <c r="Q14" s="88"/>
      <c r="R14" s="88"/>
      <c r="S14" s="88"/>
      <c r="T14" s="88"/>
      <c r="U14" s="88"/>
      <c r="V14" s="64"/>
    </row>
    <row r="15" ht="18" customHeight="1" spans="2:13">
      <c r="B15" s="45"/>
      <c r="C15" s="61">
        <v>2</v>
      </c>
      <c r="D15" s="83">
        <v>2</v>
      </c>
      <c r="E15" s="62" t="s">
        <v>136</v>
      </c>
      <c r="F15" s="63"/>
      <c r="G15" s="61"/>
      <c r="H15" s="61"/>
      <c r="I15" s="61"/>
      <c r="J15" s="63"/>
      <c r="K15" s="63"/>
      <c r="L15" s="83">
        <f t="shared" ref="L15:L18" si="0">SUM(G15+H15+I15)/9*D15</f>
        <v>0</v>
      </c>
      <c r="M15" s="100"/>
    </row>
    <row r="16" ht="16.5" customHeight="1" spans="2:13">
      <c r="B16" s="45"/>
      <c r="C16" s="61">
        <v>3</v>
      </c>
      <c r="D16" s="83">
        <v>2</v>
      </c>
      <c r="E16" s="62" t="s">
        <v>14</v>
      </c>
      <c r="F16" s="63"/>
      <c r="G16" s="61"/>
      <c r="H16" s="61"/>
      <c r="I16" s="61"/>
      <c r="J16" s="63"/>
      <c r="K16" s="63"/>
      <c r="L16" s="83">
        <f t="shared" si="0"/>
        <v>0</v>
      </c>
      <c r="M16" s="100"/>
    </row>
    <row r="17" ht="15.75" customHeight="1" spans="2:13">
      <c r="B17" s="45"/>
      <c r="C17" s="61">
        <v>4</v>
      </c>
      <c r="D17" s="83">
        <v>2</v>
      </c>
      <c r="E17" s="62" t="s">
        <v>15</v>
      </c>
      <c r="F17" s="63"/>
      <c r="G17" s="61"/>
      <c r="H17" s="61"/>
      <c r="I17" s="61"/>
      <c r="J17" s="63"/>
      <c r="K17" s="63"/>
      <c r="L17" s="83">
        <f t="shared" si="0"/>
        <v>0</v>
      </c>
      <c r="M17" s="100"/>
    </row>
    <row r="18" ht="17.25" customHeight="1" spans="2:13">
      <c r="B18" s="45"/>
      <c r="C18" s="61">
        <v>5</v>
      </c>
      <c r="D18" s="83">
        <v>2</v>
      </c>
      <c r="E18" s="62" t="s">
        <v>16</v>
      </c>
      <c r="F18" s="63"/>
      <c r="G18" s="61"/>
      <c r="H18" s="61"/>
      <c r="I18" s="61"/>
      <c r="J18" s="63"/>
      <c r="K18" s="63"/>
      <c r="L18" s="83">
        <f t="shared" si="0"/>
        <v>0</v>
      </c>
      <c r="M18" s="100"/>
    </row>
    <row r="19" ht="16.5" customHeight="1" spans="2:13">
      <c r="B19" s="45"/>
      <c r="C19" s="61"/>
      <c r="D19" s="61"/>
      <c r="E19" s="62"/>
      <c r="F19" s="63"/>
      <c r="G19" s="65"/>
      <c r="H19" s="65"/>
      <c r="I19" s="65"/>
      <c r="J19" s="63"/>
      <c r="K19" s="63"/>
      <c r="L19" s="83"/>
      <c r="M19" s="100"/>
    </row>
    <row r="20" ht="17.25" customHeight="1" spans="2:13">
      <c r="B20" s="45"/>
      <c r="C20" s="61"/>
      <c r="D20" s="61"/>
      <c r="E20" s="62"/>
      <c r="F20" s="63"/>
      <c r="G20" s="65"/>
      <c r="H20" s="65"/>
      <c r="I20" s="65"/>
      <c r="J20" s="63"/>
      <c r="K20" s="63"/>
      <c r="L20" s="64"/>
      <c r="M20" s="100"/>
    </row>
    <row r="21" ht="16.5" customHeight="1" spans="2:13">
      <c r="B21" s="45"/>
      <c r="C21" s="61"/>
      <c r="D21" s="65"/>
      <c r="E21" s="64"/>
      <c r="F21" s="63"/>
      <c r="G21" s="65"/>
      <c r="H21" s="65"/>
      <c r="I21" s="65"/>
      <c r="J21" s="63"/>
      <c r="K21" s="63"/>
      <c r="L21" s="64"/>
      <c r="M21" s="100"/>
    </row>
    <row r="22" ht="21" customHeight="1" spans="2:13">
      <c r="B22" s="45"/>
      <c r="C22" s="61"/>
      <c r="D22" s="65"/>
      <c r="E22" s="64"/>
      <c r="F22" s="63"/>
      <c r="G22" s="65"/>
      <c r="H22" s="65"/>
      <c r="I22" s="65"/>
      <c r="J22" s="63"/>
      <c r="K22" s="63"/>
      <c r="L22" s="64"/>
      <c r="M22" s="100"/>
    </row>
    <row r="23" ht="18" customHeight="1" spans="2:13">
      <c r="B23" s="45"/>
      <c r="C23" s="61"/>
      <c r="D23" s="65"/>
      <c r="E23" s="64"/>
      <c r="F23" s="63"/>
      <c r="G23" s="65"/>
      <c r="H23" s="65"/>
      <c r="I23" s="65"/>
      <c r="J23" s="63"/>
      <c r="K23" s="63"/>
      <c r="L23" s="64"/>
      <c r="M23" s="100"/>
    </row>
    <row r="24" ht="18" customHeight="1" spans="2:13">
      <c r="B24" s="45"/>
      <c r="C24" s="61"/>
      <c r="D24" s="65"/>
      <c r="E24" s="64"/>
      <c r="F24" s="63"/>
      <c r="G24" s="65"/>
      <c r="H24" s="65"/>
      <c r="I24" s="65"/>
      <c r="J24" s="63"/>
      <c r="K24" s="63"/>
      <c r="L24" s="64"/>
      <c r="M24" s="100"/>
    </row>
    <row r="25" ht="19.5" customHeight="1" spans="2:13">
      <c r="B25" s="45"/>
      <c r="C25" s="61"/>
      <c r="D25" s="65"/>
      <c r="E25" s="64"/>
      <c r="F25" s="63"/>
      <c r="G25" s="65"/>
      <c r="H25" s="65"/>
      <c r="I25" s="65"/>
      <c r="J25" s="63"/>
      <c r="K25" s="63"/>
      <c r="L25" s="64"/>
      <c r="M25" s="100"/>
    </row>
    <row r="26" ht="20.25" customHeight="1" spans="2:13">
      <c r="B26" s="45"/>
      <c r="C26" s="61"/>
      <c r="D26" s="65"/>
      <c r="E26" s="64"/>
      <c r="F26" s="63"/>
      <c r="G26" s="65"/>
      <c r="H26" s="65"/>
      <c r="I26" s="65"/>
      <c r="J26" s="63"/>
      <c r="K26" s="63"/>
      <c r="L26" s="64"/>
      <c r="M26" s="100"/>
    </row>
    <row r="27" ht="20.25" customHeight="1" spans="2:13">
      <c r="B27" s="45"/>
      <c r="C27" s="61"/>
      <c r="D27" s="65"/>
      <c r="E27" s="64"/>
      <c r="F27" s="63"/>
      <c r="G27" s="65"/>
      <c r="H27" s="65"/>
      <c r="I27" s="65"/>
      <c r="J27" s="63"/>
      <c r="K27" s="63"/>
      <c r="L27" s="64"/>
      <c r="M27" s="100"/>
    </row>
    <row r="28" ht="17.25" customHeight="1" spans="2:13">
      <c r="B28" s="45"/>
      <c r="C28" s="61"/>
      <c r="D28" s="65"/>
      <c r="E28" s="64"/>
      <c r="F28" s="63"/>
      <c r="G28" s="65"/>
      <c r="H28" s="65"/>
      <c r="I28" s="65"/>
      <c r="J28" s="63"/>
      <c r="K28" s="63"/>
      <c r="L28" s="64"/>
      <c r="M28" s="100"/>
    </row>
    <row r="29" ht="20.25" customHeight="1" spans="2:13">
      <c r="B29" s="45"/>
      <c r="C29" s="61"/>
      <c r="D29" s="65"/>
      <c r="E29" s="64"/>
      <c r="F29" s="63"/>
      <c r="G29" s="65"/>
      <c r="H29" s="65"/>
      <c r="I29" s="65"/>
      <c r="J29" s="63"/>
      <c r="K29" s="63"/>
      <c r="L29" s="64"/>
      <c r="M29" s="100"/>
    </row>
    <row r="30" ht="16.5" customHeight="1" spans="2:13">
      <c r="B30" s="45"/>
      <c r="C30" s="61"/>
      <c r="D30" s="65"/>
      <c r="E30" s="64"/>
      <c r="F30" s="63"/>
      <c r="G30" s="65"/>
      <c r="H30" s="65"/>
      <c r="I30" s="65"/>
      <c r="J30" s="63"/>
      <c r="K30" s="63"/>
      <c r="L30" s="64"/>
      <c r="M30" s="100"/>
    </row>
    <row r="31" ht="18" customHeight="1" spans="2:13">
      <c r="B31" s="45"/>
      <c r="C31" s="63"/>
      <c r="D31" s="63"/>
      <c r="E31" s="63"/>
      <c r="F31" s="63"/>
      <c r="G31" s="63"/>
      <c r="H31" s="63"/>
      <c r="I31" s="63"/>
      <c r="J31" s="63"/>
      <c r="K31" s="63"/>
      <c r="L31" s="49"/>
      <c r="M31" s="100"/>
    </row>
    <row r="32" spans="2:13">
      <c r="B32" s="45"/>
      <c r="C32" s="63"/>
      <c r="D32" s="64">
        <f>SUM(D14:D18)</f>
        <v>10</v>
      </c>
      <c r="E32" s="51" t="s">
        <v>17</v>
      </c>
      <c r="F32" s="49" t="s">
        <v>18</v>
      </c>
      <c r="G32" s="49"/>
      <c r="H32" s="49"/>
      <c r="I32" s="49"/>
      <c r="J32" s="49"/>
      <c r="K32" s="63"/>
      <c r="L32" s="84">
        <f>SUM(L14:L18)</f>
        <v>0</v>
      </c>
      <c r="M32" s="100"/>
    </row>
    <row r="33" spans="2:13">
      <c r="B33" s="45"/>
      <c r="C33" s="63"/>
      <c r="D33" s="63"/>
      <c r="E33" s="63"/>
      <c r="F33" s="63"/>
      <c r="G33" s="63"/>
      <c r="H33" s="63"/>
      <c r="I33" s="63"/>
      <c r="J33" s="63"/>
      <c r="K33" s="63"/>
      <c r="L33" s="49"/>
      <c r="M33" s="100"/>
    </row>
    <row r="34" spans="2:13">
      <c r="B34" s="45"/>
      <c r="C34" s="51" t="s">
        <v>19</v>
      </c>
      <c r="D34" s="51"/>
      <c r="E34" s="51"/>
      <c r="F34" s="51"/>
      <c r="G34" s="51"/>
      <c r="H34" s="51"/>
      <c r="I34" s="51"/>
      <c r="J34" s="51"/>
      <c r="K34" s="51"/>
      <c r="L34" s="51"/>
      <c r="M34" s="100"/>
    </row>
    <row r="35" spans="2:13">
      <c r="B35" s="45"/>
      <c r="C35" s="63"/>
      <c r="D35" s="63"/>
      <c r="E35" s="63"/>
      <c r="F35" s="63"/>
      <c r="G35" s="63"/>
      <c r="H35" s="63"/>
      <c r="I35" s="63"/>
      <c r="J35" s="63"/>
      <c r="K35" s="63"/>
      <c r="L35" s="49"/>
      <c r="M35" s="100"/>
    </row>
    <row r="36" ht="31.5" customHeight="1" spans="2:13">
      <c r="B36" s="66" t="s">
        <v>20</v>
      </c>
      <c r="C36" s="57"/>
      <c r="D36" s="67"/>
      <c r="E36" s="67" t="s">
        <v>21</v>
      </c>
      <c r="F36" s="55"/>
      <c r="G36" s="68"/>
      <c r="H36" s="68"/>
      <c r="I36" s="68"/>
      <c r="J36" s="68"/>
      <c r="K36" s="68"/>
      <c r="L36" s="68"/>
      <c r="M36" s="103" t="s">
        <v>23</v>
      </c>
    </row>
    <row r="37" ht="24.9" customHeight="1" spans="2:13">
      <c r="B37" s="69">
        <v>1</v>
      </c>
      <c r="C37" s="70"/>
      <c r="D37" s="71"/>
      <c r="E37" s="72"/>
      <c r="F37" s="63"/>
      <c r="G37" s="68"/>
      <c r="H37" s="68"/>
      <c r="I37" s="68"/>
      <c r="J37" s="68"/>
      <c r="K37" s="68"/>
      <c r="L37" s="68"/>
      <c r="M37" s="100"/>
    </row>
    <row r="38" ht="24.9" customHeight="1" spans="2:13">
      <c r="B38" s="69">
        <v>2</v>
      </c>
      <c r="C38" s="70"/>
      <c r="D38" s="71"/>
      <c r="E38" s="73" t="s">
        <v>24</v>
      </c>
      <c r="F38" s="63"/>
      <c r="G38" s="68"/>
      <c r="H38" s="68"/>
      <c r="I38" s="68"/>
      <c r="J38" s="68"/>
      <c r="K38" s="68"/>
      <c r="L38" s="68"/>
      <c r="M38" s="100"/>
    </row>
    <row r="39" ht="27" customHeight="1" spans="2:13">
      <c r="B39" s="69">
        <v>3</v>
      </c>
      <c r="C39" s="70"/>
      <c r="D39" s="71"/>
      <c r="E39" s="74"/>
      <c r="F39" s="49"/>
      <c r="G39" s="68"/>
      <c r="H39" s="68"/>
      <c r="I39" s="68"/>
      <c r="J39" s="68"/>
      <c r="K39" s="68"/>
      <c r="L39" s="68"/>
      <c r="M39" s="100"/>
    </row>
    <row r="40" ht="24.9" customHeight="1" spans="2:14">
      <c r="B40" s="45"/>
      <c r="C40" s="63"/>
      <c r="D40" s="63"/>
      <c r="E40" s="75"/>
      <c r="F40" s="63"/>
      <c r="G40" s="68"/>
      <c r="H40" s="68"/>
      <c r="I40" s="68"/>
      <c r="J40" s="68"/>
      <c r="K40" s="68"/>
      <c r="L40" s="68"/>
      <c r="M40" s="100"/>
      <c r="N40" s="63"/>
    </row>
    <row r="41" ht="12.75" customHeight="1" spans="2:14">
      <c r="B41" s="45"/>
      <c r="C41" s="63"/>
      <c r="D41" s="63"/>
      <c r="E41" s="63"/>
      <c r="F41" s="63"/>
      <c r="G41" s="68"/>
      <c r="H41" s="68"/>
      <c r="I41" s="68"/>
      <c r="J41" s="68"/>
      <c r="K41" s="68"/>
      <c r="L41" s="68"/>
      <c r="M41" s="100"/>
      <c r="N41" s="63"/>
    </row>
    <row r="42" ht="15" spans="2:14">
      <c r="B42" s="96"/>
      <c r="C42" s="97"/>
      <c r="D42" s="97"/>
      <c r="E42" s="97"/>
      <c r="F42" s="97"/>
      <c r="G42" s="97"/>
      <c r="H42" s="97"/>
      <c r="I42" s="97"/>
      <c r="J42" s="97"/>
      <c r="K42" s="97"/>
      <c r="L42" s="104"/>
      <c r="M42" s="105"/>
      <c r="N42" s="63"/>
    </row>
  </sheetData>
  <mergeCells count="19">
    <mergeCell ref="B2:M2"/>
    <mergeCell ref="C3:L3"/>
    <mergeCell ref="C6:L6"/>
    <mergeCell ref="C8:M8"/>
    <mergeCell ref="C10:L10"/>
    <mergeCell ref="G12:I12"/>
    <mergeCell ref="F32:J32"/>
    <mergeCell ref="C34:L34"/>
    <mergeCell ref="B36:D36"/>
    <mergeCell ref="B37:D37"/>
    <mergeCell ref="B38:D38"/>
    <mergeCell ref="B39:D39"/>
    <mergeCell ref="C12:C13"/>
    <mergeCell ref="D12:D13"/>
    <mergeCell ref="E12:E13"/>
    <mergeCell ref="E38:E39"/>
    <mergeCell ref="L12:L13"/>
    <mergeCell ref="G36:L37"/>
    <mergeCell ref="G38:L41"/>
  </mergeCells>
  <printOptions horizontalCentered="1" verticalCentered="1"/>
  <pageMargins left="0.5" right="0.4" top="0.75" bottom="0.75" header="0.4" footer="0.4"/>
  <pageSetup paperSize="9" scale="86" orientation="portrait" horizontalDpi="300" vertic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B2:V42"/>
  <sheetViews>
    <sheetView tabSelected="1" workbookViewId="0">
      <selection activeCell="C3" sqref="C3:L3"/>
    </sheetView>
  </sheetViews>
  <sheetFormatPr defaultColWidth="9.1047619047619" defaultRowHeight="15.75"/>
  <cols>
    <col min="1" max="1" width="9.1047619047619" style="41"/>
    <col min="2" max="2" width="10.6666666666667" style="41" customWidth="1"/>
    <col min="3" max="3" width="8.33333333333333" style="41" customWidth="1"/>
    <col min="4" max="4" width="6.88571428571429" style="41" customWidth="1"/>
    <col min="5" max="5" width="36.3333333333333" style="41" customWidth="1"/>
    <col min="6" max="6" width="1.66666666666667" style="41" customWidth="1"/>
    <col min="7" max="7" width="5" style="41" customWidth="1"/>
    <col min="8" max="8" width="5.66666666666667" style="41" customWidth="1"/>
    <col min="9" max="9" width="5.55238095238095" style="41" customWidth="1"/>
    <col min="10" max="10" width="1.55238095238095" style="41" customWidth="1"/>
    <col min="11" max="11" width="0.885714285714286" style="41" hidden="1" customWidth="1"/>
    <col min="12" max="12" width="11.3333333333333" style="42" customWidth="1"/>
    <col min="13" max="13" width="10.6666666666667" style="41" customWidth="1"/>
    <col min="14" max="16384" width="9.1047619047619" style="41"/>
  </cols>
  <sheetData>
    <row r="2" ht="99.9" customHeight="1" spans="2:13">
      <c r="B2" s="43"/>
      <c r="C2" s="44"/>
      <c r="D2" s="44"/>
      <c r="E2" s="44"/>
      <c r="F2" s="44"/>
      <c r="G2" s="44"/>
      <c r="H2" s="44"/>
      <c r="I2" s="44"/>
      <c r="J2" s="44"/>
      <c r="K2" s="44"/>
      <c r="L2" s="44"/>
      <c r="M2" s="80"/>
    </row>
    <row r="3" ht="41.25" customHeight="1" spans="2:13">
      <c r="B3" s="45"/>
      <c r="C3" s="46" t="s">
        <v>137</v>
      </c>
      <c r="D3" s="47"/>
      <c r="E3" s="47"/>
      <c r="F3" s="47"/>
      <c r="G3" s="47"/>
      <c r="H3" s="47"/>
      <c r="I3" s="47"/>
      <c r="J3" s="47"/>
      <c r="K3" s="47"/>
      <c r="L3" s="47"/>
      <c r="M3" s="81"/>
    </row>
    <row r="4" ht="13.5" customHeight="1" spans="2:13">
      <c r="B4" s="45"/>
      <c r="C4" s="48"/>
      <c r="D4" s="49"/>
      <c r="E4" s="49"/>
      <c r="F4" s="49"/>
      <c r="G4" s="49"/>
      <c r="H4" s="49"/>
      <c r="I4" s="49"/>
      <c r="J4" s="49"/>
      <c r="K4" s="49"/>
      <c r="L4" s="49"/>
      <c r="M4" s="81"/>
    </row>
    <row r="5" spans="2:13">
      <c r="B5" s="45"/>
      <c r="C5" s="50"/>
      <c r="D5" s="50"/>
      <c r="E5" s="50"/>
      <c r="F5" s="50"/>
      <c r="G5" s="50"/>
      <c r="H5" s="50"/>
      <c r="I5" s="50"/>
      <c r="J5" s="50"/>
      <c r="K5" s="50"/>
      <c r="L5" s="49"/>
      <c r="M5" s="81"/>
    </row>
    <row r="6" spans="2:13">
      <c r="B6" s="45"/>
      <c r="C6" s="51" t="s">
        <v>138</v>
      </c>
      <c r="D6" s="51"/>
      <c r="E6" s="51"/>
      <c r="F6" s="51"/>
      <c r="G6" s="51"/>
      <c r="H6" s="51"/>
      <c r="I6" s="51"/>
      <c r="J6" s="51"/>
      <c r="K6" s="51"/>
      <c r="L6" s="51"/>
      <c r="M6" s="81"/>
    </row>
    <row r="7" spans="2:13">
      <c r="B7" s="45"/>
      <c r="C7" s="51"/>
      <c r="D7" s="51"/>
      <c r="E7" s="51"/>
      <c r="F7" s="51"/>
      <c r="G7" s="51"/>
      <c r="H7" s="51"/>
      <c r="I7" s="51"/>
      <c r="J7" s="51"/>
      <c r="K7" s="51"/>
      <c r="L7" s="49"/>
      <c r="M7" s="81"/>
    </row>
    <row r="8" spans="2:13">
      <c r="B8" s="45"/>
      <c r="C8" s="51" t="s">
        <v>139</v>
      </c>
      <c r="D8" s="51"/>
      <c r="E8" s="51"/>
      <c r="F8" s="51"/>
      <c r="G8" s="51"/>
      <c r="H8" s="51"/>
      <c r="I8" s="51"/>
      <c r="J8" s="51"/>
      <c r="K8" s="51"/>
      <c r="L8" s="51"/>
      <c r="M8" s="81"/>
    </row>
    <row r="9" spans="2:13">
      <c r="B9" s="45"/>
      <c r="C9" s="51"/>
      <c r="D9" s="51"/>
      <c r="E9" s="51"/>
      <c r="F9" s="51"/>
      <c r="G9" s="51"/>
      <c r="H9" s="51"/>
      <c r="I9" s="51"/>
      <c r="J9" s="51"/>
      <c r="K9" s="51"/>
      <c r="L9" s="49"/>
      <c r="M9" s="81"/>
    </row>
    <row r="10" spans="2:13">
      <c r="B10" s="45"/>
      <c r="C10" s="51" t="s">
        <v>140</v>
      </c>
      <c r="D10" s="51"/>
      <c r="E10" s="51"/>
      <c r="F10" s="51"/>
      <c r="G10" s="51"/>
      <c r="H10" s="51"/>
      <c r="I10" s="51"/>
      <c r="J10" s="51"/>
      <c r="K10" s="51"/>
      <c r="L10" s="51"/>
      <c r="M10" s="81"/>
    </row>
    <row r="11" spans="2:13">
      <c r="B11" s="45"/>
      <c r="C11" s="51"/>
      <c r="D11" s="51"/>
      <c r="E11" s="51"/>
      <c r="F11" s="51"/>
      <c r="G11" s="51"/>
      <c r="H11" s="51"/>
      <c r="I11" s="51"/>
      <c r="J11" s="51"/>
      <c r="K11" s="51"/>
      <c r="L11" s="49"/>
      <c r="M11" s="81"/>
    </row>
    <row r="12" s="40" customFormat="1" ht="39" customHeight="1" spans="2:13">
      <c r="B12" s="52"/>
      <c r="C12" s="53" t="s">
        <v>4</v>
      </c>
      <c r="D12" s="53" t="s">
        <v>5</v>
      </c>
      <c r="E12" s="54" t="s">
        <v>6</v>
      </c>
      <c r="F12" s="55"/>
      <c r="G12" s="56" t="s">
        <v>7</v>
      </c>
      <c r="H12" s="57"/>
      <c r="I12" s="67"/>
      <c r="J12" s="68"/>
      <c r="K12" s="68"/>
      <c r="L12" s="53" t="s">
        <v>8</v>
      </c>
      <c r="M12" s="82"/>
    </row>
    <row r="13" s="40" customFormat="1" ht="17.25" customHeight="1" spans="2:22">
      <c r="B13" s="52"/>
      <c r="C13" s="58"/>
      <c r="D13" s="58"/>
      <c r="E13" s="59"/>
      <c r="F13" s="55"/>
      <c r="G13" s="60" t="s">
        <v>9</v>
      </c>
      <c r="H13" s="60" t="s">
        <v>10</v>
      </c>
      <c r="I13" s="60" t="s">
        <v>11</v>
      </c>
      <c r="J13" s="68"/>
      <c r="K13" s="68"/>
      <c r="L13" s="58"/>
      <c r="M13" s="82"/>
      <c r="V13" s="64"/>
    </row>
    <row r="14" ht="17.25" customHeight="1" spans="2:22">
      <c r="B14" s="45"/>
      <c r="C14" s="61">
        <v>1</v>
      </c>
      <c r="D14" s="61">
        <v>2</v>
      </c>
      <c r="E14" s="62"/>
      <c r="F14" s="63"/>
      <c r="G14" s="64"/>
      <c r="H14" s="64"/>
      <c r="I14" s="64"/>
      <c r="J14" s="63"/>
      <c r="K14" s="63"/>
      <c r="L14" s="83">
        <f>SUM(G14+H14+I14)/9*D14</f>
        <v>0</v>
      </c>
      <c r="M14" s="81"/>
      <c r="O14" s="40"/>
      <c r="P14" s="40"/>
      <c r="Q14" s="40"/>
      <c r="R14" s="40"/>
      <c r="S14" s="40"/>
      <c r="T14" s="40"/>
      <c r="U14" s="40"/>
      <c r="V14" s="64"/>
    </row>
    <row r="15" ht="18" customHeight="1" spans="2:13">
      <c r="B15" s="45"/>
      <c r="C15" s="61">
        <v>2</v>
      </c>
      <c r="D15" s="61">
        <v>2</v>
      </c>
      <c r="E15" s="62"/>
      <c r="F15" s="63"/>
      <c r="G15" s="61"/>
      <c r="H15" s="61"/>
      <c r="I15" s="61"/>
      <c r="J15" s="63"/>
      <c r="K15" s="63"/>
      <c r="L15" s="83">
        <f t="shared" ref="L15:L17" si="0">SUM(G15+H15+I15)/9*D15</f>
        <v>0</v>
      </c>
      <c r="M15" s="81"/>
    </row>
    <row r="16" ht="16.5" customHeight="1" spans="2:13">
      <c r="B16" s="45"/>
      <c r="C16" s="61">
        <v>3</v>
      </c>
      <c r="D16" s="61">
        <v>2</v>
      </c>
      <c r="E16" s="62"/>
      <c r="F16" s="63"/>
      <c r="G16" s="61"/>
      <c r="H16" s="61"/>
      <c r="I16" s="61"/>
      <c r="J16" s="63"/>
      <c r="K16" s="63"/>
      <c r="L16" s="83">
        <f t="shared" si="0"/>
        <v>0</v>
      </c>
      <c r="M16" s="81"/>
    </row>
    <row r="17" customHeight="1" spans="2:13">
      <c r="B17" s="45"/>
      <c r="C17" s="61">
        <v>4</v>
      </c>
      <c r="D17" s="61">
        <v>2</v>
      </c>
      <c r="E17" s="62"/>
      <c r="F17" s="63"/>
      <c r="G17" s="61"/>
      <c r="H17" s="61"/>
      <c r="I17" s="61"/>
      <c r="J17" s="63"/>
      <c r="K17" s="63"/>
      <c r="L17" s="83">
        <f t="shared" si="0"/>
        <v>0</v>
      </c>
      <c r="M17" s="81"/>
    </row>
    <row r="18" ht="17.25" customHeight="1" spans="2:13">
      <c r="B18" s="45"/>
      <c r="C18" s="61">
        <v>5</v>
      </c>
      <c r="D18" s="61">
        <v>2</v>
      </c>
      <c r="E18" s="62"/>
      <c r="F18" s="63"/>
      <c r="G18" s="65"/>
      <c r="H18" s="65"/>
      <c r="I18" s="65"/>
      <c r="J18" s="63"/>
      <c r="K18" s="63"/>
      <c r="L18" s="64"/>
      <c r="M18" s="81"/>
    </row>
    <row r="19" ht="16.5" customHeight="1" spans="2:13">
      <c r="B19" s="45"/>
      <c r="C19" s="61"/>
      <c r="D19" s="61"/>
      <c r="E19" s="62"/>
      <c r="F19" s="63"/>
      <c r="G19" s="65"/>
      <c r="H19" s="65"/>
      <c r="I19" s="65"/>
      <c r="J19" s="63"/>
      <c r="K19" s="63"/>
      <c r="L19" s="64"/>
      <c r="M19" s="81"/>
    </row>
    <row r="20" ht="17.25" customHeight="1" spans="2:13">
      <c r="B20" s="45"/>
      <c r="C20" s="61"/>
      <c r="D20" s="61"/>
      <c r="E20" s="62"/>
      <c r="F20" s="63"/>
      <c r="G20" s="65"/>
      <c r="H20" s="65"/>
      <c r="I20" s="65"/>
      <c r="J20" s="63"/>
      <c r="K20" s="63"/>
      <c r="L20" s="64"/>
      <c r="M20" s="81"/>
    </row>
    <row r="21" ht="16.5" customHeight="1" spans="2:13">
      <c r="B21" s="45"/>
      <c r="C21" s="61"/>
      <c r="D21" s="65"/>
      <c r="E21" s="64"/>
      <c r="F21" s="63"/>
      <c r="G21" s="65"/>
      <c r="H21" s="65"/>
      <c r="I21" s="65"/>
      <c r="J21" s="63"/>
      <c r="K21" s="63"/>
      <c r="L21" s="64"/>
      <c r="M21" s="81"/>
    </row>
    <row r="22" ht="21" customHeight="1" spans="2:13">
      <c r="B22" s="45"/>
      <c r="C22" s="61"/>
      <c r="D22" s="65"/>
      <c r="E22" s="64"/>
      <c r="F22" s="63"/>
      <c r="G22" s="65"/>
      <c r="H22" s="65"/>
      <c r="I22" s="65"/>
      <c r="J22" s="63"/>
      <c r="K22" s="63"/>
      <c r="L22" s="64"/>
      <c r="M22" s="81"/>
    </row>
    <row r="23" ht="18" customHeight="1" spans="2:13">
      <c r="B23" s="45"/>
      <c r="C23" s="61"/>
      <c r="D23" s="65"/>
      <c r="E23" s="64"/>
      <c r="F23" s="63"/>
      <c r="G23" s="65"/>
      <c r="H23" s="65"/>
      <c r="I23" s="65"/>
      <c r="J23" s="63"/>
      <c r="K23" s="63"/>
      <c r="L23" s="64"/>
      <c r="M23" s="81"/>
    </row>
    <row r="24" ht="18" customHeight="1" spans="2:13">
      <c r="B24" s="45"/>
      <c r="C24" s="61"/>
      <c r="D24" s="65"/>
      <c r="E24" s="64"/>
      <c r="F24" s="63"/>
      <c r="G24" s="65"/>
      <c r="H24" s="65"/>
      <c r="I24" s="65"/>
      <c r="J24" s="63"/>
      <c r="K24" s="63"/>
      <c r="L24" s="64"/>
      <c r="M24" s="81"/>
    </row>
    <row r="25" ht="19.5" customHeight="1" spans="2:13">
      <c r="B25" s="45"/>
      <c r="C25" s="61"/>
      <c r="D25" s="65"/>
      <c r="E25" s="64"/>
      <c r="F25" s="63"/>
      <c r="G25" s="65"/>
      <c r="H25" s="65"/>
      <c r="I25" s="65"/>
      <c r="J25" s="63"/>
      <c r="K25" s="63"/>
      <c r="L25" s="64"/>
      <c r="M25" s="81"/>
    </row>
    <row r="26" ht="20.25" customHeight="1" spans="2:13">
      <c r="B26" s="45"/>
      <c r="C26" s="61"/>
      <c r="D26" s="65"/>
      <c r="E26" s="64"/>
      <c r="F26" s="63"/>
      <c r="G26" s="65"/>
      <c r="H26" s="65"/>
      <c r="I26" s="65"/>
      <c r="J26" s="63"/>
      <c r="K26" s="63"/>
      <c r="L26" s="64"/>
      <c r="M26" s="81"/>
    </row>
    <row r="27" ht="20.25" customHeight="1" spans="2:13">
      <c r="B27" s="45"/>
      <c r="C27" s="61"/>
      <c r="D27" s="65"/>
      <c r="E27" s="64"/>
      <c r="F27" s="63"/>
      <c r="G27" s="65"/>
      <c r="H27" s="65"/>
      <c r="I27" s="65"/>
      <c r="J27" s="63"/>
      <c r="K27" s="63"/>
      <c r="L27" s="64"/>
      <c r="M27" s="81"/>
    </row>
    <row r="28" ht="17.25" customHeight="1" spans="2:13">
      <c r="B28" s="45"/>
      <c r="C28" s="61"/>
      <c r="D28" s="65"/>
      <c r="E28" s="64"/>
      <c r="F28" s="63"/>
      <c r="G28" s="65"/>
      <c r="H28" s="65"/>
      <c r="I28" s="65"/>
      <c r="J28" s="63"/>
      <c r="K28" s="63"/>
      <c r="L28" s="64"/>
      <c r="M28" s="81"/>
    </row>
    <row r="29" ht="20.25" customHeight="1" spans="2:13">
      <c r="B29" s="45"/>
      <c r="C29" s="61"/>
      <c r="D29" s="65"/>
      <c r="E29" s="64"/>
      <c r="F29" s="63"/>
      <c r="G29" s="65"/>
      <c r="H29" s="65"/>
      <c r="I29" s="65"/>
      <c r="J29" s="63"/>
      <c r="K29" s="63"/>
      <c r="L29" s="64"/>
      <c r="M29" s="81"/>
    </row>
    <row r="30" ht="16.5" customHeight="1" spans="2:13">
      <c r="B30" s="45"/>
      <c r="C30" s="61"/>
      <c r="D30" s="65"/>
      <c r="E30" s="64"/>
      <c r="F30" s="63"/>
      <c r="G30" s="65"/>
      <c r="H30" s="65"/>
      <c r="I30" s="65"/>
      <c r="J30" s="63"/>
      <c r="K30" s="63"/>
      <c r="L30" s="64"/>
      <c r="M30" s="81"/>
    </row>
    <row r="31" ht="18" customHeight="1" spans="2:13">
      <c r="B31" s="45"/>
      <c r="C31" s="63"/>
      <c r="D31" s="63"/>
      <c r="E31" s="63"/>
      <c r="F31" s="63"/>
      <c r="G31" s="63"/>
      <c r="H31" s="63"/>
      <c r="I31" s="63"/>
      <c r="J31" s="63"/>
      <c r="K31" s="63"/>
      <c r="L31" s="49"/>
      <c r="M31" s="81"/>
    </row>
    <row r="32" spans="2:13">
      <c r="B32" s="45"/>
      <c r="C32" s="63"/>
      <c r="D32" s="64">
        <f>SUM(D14:D31)</f>
        <v>10</v>
      </c>
      <c r="E32" s="51" t="s">
        <v>17</v>
      </c>
      <c r="F32" s="49" t="s">
        <v>18</v>
      </c>
      <c r="G32" s="49"/>
      <c r="H32" s="49"/>
      <c r="I32" s="49"/>
      <c r="J32" s="49"/>
      <c r="K32" s="63"/>
      <c r="L32" s="84">
        <f>SUM(L14:L17)</f>
        <v>0</v>
      </c>
      <c r="M32" s="81"/>
    </row>
    <row r="33" spans="2:13">
      <c r="B33" s="45"/>
      <c r="C33" s="63"/>
      <c r="D33" s="63"/>
      <c r="E33" s="63"/>
      <c r="F33" s="63"/>
      <c r="G33" s="63"/>
      <c r="H33" s="63"/>
      <c r="I33" s="63"/>
      <c r="J33" s="63"/>
      <c r="K33" s="63"/>
      <c r="L33" s="49"/>
      <c r="M33" s="81"/>
    </row>
    <row r="34" spans="2:13">
      <c r="B34" s="45"/>
      <c r="C34" s="51" t="s">
        <v>19</v>
      </c>
      <c r="D34" s="51"/>
      <c r="E34" s="51"/>
      <c r="F34" s="51"/>
      <c r="G34" s="51"/>
      <c r="H34" s="51"/>
      <c r="I34" s="51"/>
      <c r="J34" s="51"/>
      <c r="K34" s="51"/>
      <c r="L34" s="51"/>
      <c r="M34" s="81"/>
    </row>
    <row r="35" spans="2:13">
      <c r="B35" s="45"/>
      <c r="C35" s="63"/>
      <c r="D35" s="63"/>
      <c r="E35" s="63"/>
      <c r="F35" s="63"/>
      <c r="G35" s="63"/>
      <c r="H35" s="63"/>
      <c r="I35" s="63"/>
      <c r="J35" s="63"/>
      <c r="K35" s="63"/>
      <c r="L35" s="49"/>
      <c r="M35" s="81"/>
    </row>
    <row r="36" ht="31.5" customHeight="1" spans="2:13">
      <c r="B36" s="66" t="s">
        <v>20</v>
      </c>
      <c r="C36" s="57"/>
      <c r="D36" s="67"/>
      <c r="E36" s="67" t="s">
        <v>21</v>
      </c>
      <c r="F36" s="55"/>
      <c r="G36" s="68"/>
      <c r="H36" s="68"/>
      <c r="I36" s="68"/>
      <c r="J36" s="68"/>
      <c r="K36" s="68"/>
      <c r="L36" s="68"/>
      <c r="M36" s="85" t="s">
        <v>23</v>
      </c>
    </row>
    <row r="37" ht="24.9" customHeight="1" spans="2:13">
      <c r="B37" s="69">
        <v>1</v>
      </c>
      <c r="C37" s="70"/>
      <c r="D37" s="71"/>
      <c r="E37" s="72"/>
      <c r="F37" s="63"/>
      <c r="G37" s="68"/>
      <c r="H37" s="68"/>
      <c r="I37" s="68"/>
      <c r="J37" s="68"/>
      <c r="K37" s="68"/>
      <c r="L37" s="68"/>
      <c r="M37" s="81"/>
    </row>
    <row r="38" ht="24.9" customHeight="1" spans="2:13">
      <c r="B38" s="69">
        <v>2</v>
      </c>
      <c r="C38" s="70"/>
      <c r="D38" s="71"/>
      <c r="E38" s="73" t="s">
        <v>24</v>
      </c>
      <c r="F38" s="63"/>
      <c r="G38" s="68"/>
      <c r="H38" s="68"/>
      <c r="I38" s="68"/>
      <c r="J38" s="68"/>
      <c r="K38" s="68"/>
      <c r="L38" s="68"/>
      <c r="M38" s="81"/>
    </row>
    <row r="39" ht="27" customHeight="1" spans="2:13">
      <c r="B39" s="69">
        <v>3</v>
      </c>
      <c r="C39" s="70"/>
      <c r="D39" s="71"/>
      <c r="E39" s="74"/>
      <c r="F39" s="49"/>
      <c r="G39" s="68"/>
      <c r="H39" s="68"/>
      <c r="I39" s="68"/>
      <c r="J39" s="68"/>
      <c r="K39" s="68"/>
      <c r="L39" s="68"/>
      <c r="M39" s="81"/>
    </row>
    <row r="40" ht="24.9" customHeight="1" spans="2:14">
      <c r="B40" s="45"/>
      <c r="C40" s="63"/>
      <c r="D40" s="63"/>
      <c r="E40" s="75"/>
      <c r="F40" s="63"/>
      <c r="G40" s="68"/>
      <c r="H40" s="68"/>
      <c r="I40" s="68"/>
      <c r="J40" s="68"/>
      <c r="K40" s="68"/>
      <c r="L40" s="68"/>
      <c r="M40" s="81"/>
      <c r="N40" s="77"/>
    </row>
    <row r="41" ht="12.75" customHeight="1" spans="2:14">
      <c r="B41" s="76"/>
      <c r="C41" s="77"/>
      <c r="D41" s="77"/>
      <c r="E41" s="77"/>
      <c r="F41" s="77"/>
      <c r="G41" s="68"/>
      <c r="H41" s="68"/>
      <c r="I41" s="68"/>
      <c r="J41" s="68"/>
      <c r="K41" s="68"/>
      <c r="L41" s="68"/>
      <c r="M41" s="81"/>
      <c r="N41" s="77"/>
    </row>
    <row r="42" ht="16.5" spans="2:14">
      <c r="B42" s="78"/>
      <c r="C42" s="79"/>
      <c r="D42" s="79"/>
      <c r="E42" s="79"/>
      <c r="F42" s="79"/>
      <c r="G42" s="79"/>
      <c r="H42" s="79"/>
      <c r="I42" s="79"/>
      <c r="J42" s="79"/>
      <c r="K42" s="79"/>
      <c r="L42" s="86"/>
      <c r="M42" s="87"/>
      <c r="N42" s="77"/>
    </row>
  </sheetData>
  <mergeCells count="19">
    <mergeCell ref="B2:M2"/>
    <mergeCell ref="C3:L3"/>
    <mergeCell ref="C6:L6"/>
    <mergeCell ref="C8:L8"/>
    <mergeCell ref="C10:L10"/>
    <mergeCell ref="G12:I12"/>
    <mergeCell ref="F32:J32"/>
    <mergeCell ref="C34:L34"/>
    <mergeCell ref="B36:D36"/>
    <mergeCell ref="B37:D37"/>
    <mergeCell ref="B38:D38"/>
    <mergeCell ref="B39:D39"/>
    <mergeCell ref="C12:C13"/>
    <mergeCell ref="D12:D13"/>
    <mergeCell ref="E12:E13"/>
    <mergeCell ref="E38:E39"/>
    <mergeCell ref="L12:L13"/>
    <mergeCell ref="G36:L37"/>
    <mergeCell ref="G38:L41"/>
  </mergeCells>
  <printOptions horizontalCentered="1" verticalCentered="1"/>
  <pageMargins left="0.5" right="0.4" top="0.75" bottom="0.75" header="0.4" footer="0.4"/>
  <pageSetup paperSize="9" scale="87" orientation="portrait" horizontalDpi="300" vertic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44"/>
  <sheetViews>
    <sheetView workbookViewId="0">
      <selection activeCell="B3" sqref="B3:J3"/>
    </sheetView>
  </sheetViews>
  <sheetFormatPr defaultColWidth="9.1047619047619" defaultRowHeight="15.75"/>
  <cols>
    <col min="1" max="1" width="2.66666666666667" style="2" customWidth="1"/>
    <col min="2" max="2" width="12.3333333333333" style="2" customWidth="1"/>
    <col min="3" max="3" width="9" style="2" customWidth="1"/>
    <col min="4" max="4" width="9.1047619047619" style="2"/>
    <col min="5" max="5" width="22.552380952381" style="2" customWidth="1"/>
    <col min="6" max="6" width="9.88571428571429" style="2" customWidth="1"/>
    <col min="7" max="8" width="9.1047619047619" style="2"/>
    <col min="9" max="9" width="1.88571428571429" style="2" customWidth="1"/>
    <col min="10" max="10" width="13.1047619047619" style="2" customWidth="1"/>
    <col min="11" max="11" width="2.66666666666667" style="2" customWidth="1"/>
    <col min="12" max="16384" width="9.1047619047619" style="2"/>
  </cols>
  <sheetData>
    <row r="1" ht="16.5" spans="15:15">
      <c r="O1" s="7"/>
    </row>
    <row r="2" s="1" customFormat="1" ht="101.25" customHeight="1" spans="1:18">
      <c r="A2" s="3"/>
      <c r="B2" s="4"/>
      <c r="C2" s="4"/>
      <c r="D2" s="4"/>
      <c r="E2" s="4"/>
      <c r="F2" s="4"/>
      <c r="G2" s="4"/>
      <c r="H2" s="4"/>
      <c r="I2" s="4"/>
      <c r="J2" s="4"/>
      <c r="K2" s="30"/>
      <c r="L2" s="31"/>
      <c r="M2" s="32"/>
      <c r="N2" s="32"/>
      <c r="O2" s="32"/>
      <c r="P2" s="32"/>
      <c r="Q2" s="32"/>
      <c r="R2" s="9"/>
    </row>
    <row r="3" ht="42.75" customHeight="1" spans="1:11">
      <c r="A3" s="5"/>
      <c r="B3" s="6" t="s">
        <v>141</v>
      </c>
      <c r="C3" s="6"/>
      <c r="D3" s="6"/>
      <c r="E3" s="6"/>
      <c r="F3" s="6"/>
      <c r="G3" s="6"/>
      <c r="H3" s="6"/>
      <c r="I3" s="6"/>
      <c r="J3" s="6"/>
      <c r="K3" s="33"/>
    </row>
    <row r="4" spans="1:11">
      <c r="A4" s="5"/>
      <c r="B4" s="7"/>
      <c r="C4" s="7"/>
      <c r="D4" s="7"/>
      <c r="E4" s="7"/>
      <c r="F4" s="7"/>
      <c r="G4" s="7"/>
      <c r="H4" s="7"/>
      <c r="I4" s="7"/>
      <c r="J4" s="7"/>
      <c r="K4" s="33"/>
    </row>
    <row r="5" spans="1:11">
      <c r="A5" s="8"/>
      <c r="B5" s="9"/>
      <c r="C5" s="9"/>
      <c r="D5" s="9"/>
      <c r="E5" s="9"/>
      <c r="F5" s="9"/>
      <c r="G5" s="9"/>
      <c r="H5" s="9"/>
      <c r="I5" s="9"/>
      <c r="J5" s="9"/>
      <c r="K5" s="33"/>
    </row>
    <row r="6" spans="1:11">
      <c r="A6" s="8"/>
      <c r="B6" s="9"/>
      <c r="C6" s="9"/>
      <c r="D6" s="9"/>
      <c r="E6" s="9"/>
      <c r="F6" s="9"/>
      <c r="G6" s="9"/>
      <c r="H6" s="9"/>
      <c r="I6" s="9"/>
      <c r="J6" s="9"/>
      <c r="K6" s="33"/>
    </row>
    <row r="7" spans="1:11">
      <c r="A7" s="5"/>
      <c r="B7" s="10" t="s">
        <v>142</v>
      </c>
      <c r="C7" s="10"/>
      <c r="D7" s="10"/>
      <c r="E7" s="10"/>
      <c r="F7" s="10"/>
      <c r="G7" s="10"/>
      <c r="H7" s="10"/>
      <c r="I7" s="10"/>
      <c r="J7" s="10"/>
      <c r="K7" s="34"/>
    </row>
    <row r="8" ht="16.5" customHeight="1" spans="1:11">
      <c r="A8" s="5"/>
      <c r="B8" s="9"/>
      <c r="C8" s="9"/>
      <c r="D8" s="9"/>
      <c r="E8" s="9"/>
      <c r="F8" s="9"/>
      <c r="G8" s="9"/>
      <c r="H8" s="9"/>
      <c r="I8" s="9"/>
      <c r="J8" s="9"/>
      <c r="K8" s="33"/>
    </row>
    <row r="9" customHeight="1" spans="1:11">
      <c r="A9" s="5"/>
      <c r="B9" s="11" t="s">
        <v>143</v>
      </c>
      <c r="C9" s="11"/>
      <c r="D9" s="11"/>
      <c r="E9" s="11"/>
      <c r="F9" s="11"/>
      <c r="G9" s="11"/>
      <c r="H9" s="11"/>
      <c r="I9" s="11"/>
      <c r="J9" s="11"/>
      <c r="K9" s="33"/>
    </row>
    <row r="10" spans="1:11">
      <c r="A10" s="5"/>
      <c r="B10" s="12"/>
      <c r="C10" s="12"/>
      <c r="D10" s="12"/>
      <c r="E10" s="12"/>
      <c r="F10" s="12"/>
      <c r="G10" s="12"/>
      <c r="H10" s="12"/>
      <c r="I10" s="12"/>
      <c r="J10" s="12"/>
      <c r="K10" s="33"/>
    </row>
    <row r="11" ht="6.75" hidden="1" customHeight="1" spans="1:11">
      <c r="A11" s="5"/>
      <c r="B11" s="12"/>
      <c r="C11" s="12"/>
      <c r="D11" s="12"/>
      <c r="E11" s="12"/>
      <c r="F11" s="12"/>
      <c r="G11" s="12"/>
      <c r="H11" s="12"/>
      <c r="I11" s="12"/>
      <c r="J11" s="12"/>
      <c r="K11" s="33"/>
    </row>
    <row r="12" customHeight="1" spans="1:11">
      <c r="A12" s="5"/>
      <c r="B12" s="13" t="s">
        <v>144</v>
      </c>
      <c r="C12" s="14" t="s">
        <v>145</v>
      </c>
      <c r="D12" s="14"/>
      <c r="E12" s="14"/>
      <c r="F12" s="15"/>
      <c r="G12" s="13" t="s">
        <v>146</v>
      </c>
      <c r="H12" s="13"/>
      <c r="I12" s="35"/>
      <c r="J12" s="13" t="s">
        <v>147</v>
      </c>
      <c r="K12" s="33"/>
    </row>
    <row r="13" ht="25.5" customHeight="1" spans="1:11">
      <c r="A13" s="5"/>
      <c r="B13" s="13"/>
      <c r="C13" s="14"/>
      <c r="D13" s="14"/>
      <c r="E13" s="14"/>
      <c r="F13" s="16"/>
      <c r="G13" s="13"/>
      <c r="H13" s="13"/>
      <c r="I13" s="7"/>
      <c r="J13" s="13"/>
      <c r="K13" s="33"/>
    </row>
    <row r="14" ht="30" customHeight="1" spans="1:11">
      <c r="A14" s="5"/>
      <c r="B14" s="13" t="s">
        <v>148</v>
      </c>
      <c r="C14" s="14" t="s">
        <v>149</v>
      </c>
      <c r="D14" s="17"/>
      <c r="E14" s="17"/>
      <c r="F14" s="16"/>
      <c r="G14" s="13">
        <v>50</v>
      </c>
      <c r="H14" s="13"/>
      <c r="I14" s="36"/>
      <c r="J14" s="13">
        <f>'MAIN DIMENSION'!K36</f>
        <v>0</v>
      </c>
      <c r="K14" s="33"/>
    </row>
    <row r="15" ht="28.5" customHeight="1" spans="1:11">
      <c r="A15" s="5"/>
      <c r="B15" s="13" t="s">
        <v>150</v>
      </c>
      <c r="C15" s="14" t="s">
        <v>151</v>
      </c>
      <c r="D15" s="17"/>
      <c r="E15" s="17"/>
      <c r="F15" s="16"/>
      <c r="G15" s="13">
        <v>25</v>
      </c>
      <c r="H15" s="13"/>
      <c r="I15" s="36"/>
      <c r="J15" s="13">
        <f>'Secondary Dimension'!K38</f>
        <v>0</v>
      </c>
      <c r="K15" s="33"/>
    </row>
    <row r="16" ht="32.25" customHeight="1" spans="1:11">
      <c r="A16" s="5"/>
      <c r="B16" s="13" t="s">
        <v>152</v>
      </c>
      <c r="C16" s="14" t="s">
        <v>153</v>
      </c>
      <c r="D16" s="17"/>
      <c r="E16" s="17"/>
      <c r="F16" s="16"/>
      <c r="G16" s="13">
        <v>10</v>
      </c>
      <c r="H16" s="13"/>
      <c r="I16" s="36"/>
      <c r="J16" s="13">
        <f>'Conformity with drawing'!L32</f>
        <v>0</v>
      </c>
      <c r="K16" s="33"/>
    </row>
    <row r="17" ht="29.25" customHeight="1" spans="1:11">
      <c r="A17" s="5"/>
      <c r="B17" s="13" t="s">
        <v>154</v>
      </c>
      <c r="C17" s="14" t="s">
        <v>155</v>
      </c>
      <c r="D17" s="17"/>
      <c r="E17" s="17"/>
      <c r="F17" s="16"/>
      <c r="G17" s="13">
        <v>10</v>
      </c>
      <c r="H17" s="13"/>
      <c r="I17" s="36"/>
      <c r="J17" s="13">
        <f>'Surface quality'!L32</f>
        <v>0</v>
      </c>
      <c r="K17" s="33"/>
    </row>
    <row r="18" ht="29.25" customHeight="1" spans="1:11">
      <c r="A18" s="5"/>
      <c r="B18" s="13" t="s">
        <v>156</v>
      </c>
      <c r="C18" s="18" t="s">
        <v>157</v>
      </c>
      <c r="D18" s="19"/>
      <c r="E18" s="20"/>
      <c r="F18" s="16"/>
      <c r="G18" s="21">
        <v>5</v>
      </c>
      <c r="H18" s="22"/>
      <c r="I18" s="36"/>
      <c r="J18" s="13">
        <v>0</v>
      </c>
      <c r="K18" s="33"/>
    </row>
    <row r="19" ht="29.25" customHeight="1" spans="1:11">
      <c r="A19" s="5"/>
      <c r="B19" s="13"/>
      <c r="C19" s="21"/>
      <c r="D19" s="23"/>
      <c r="E19" s="22"/>
      <c r="F19" s="16"/>
      <c r="G19" s="21"/>
      <c r="H19" s="22"/>
      <c r="I19" s="36"/>
      <c r="J19" s="13"/>
      <c r="K19" s="33"/>
    </row>
    <row r="20" ht="29.25" customHeight="1" spans="1:11">
      <c r="A20" s="5"/>
      <c r="B20" s="13"/>
      <c r="C20" s="21"/>
      <c r="D20" s="23"/>
      <c r="E20" s="22"/>
      <c r="F20" s="16"/>
      <c r="G20" s="21"/>
      <c r="H20" s="22"/>
      <c r="I20" s="36"/>
      <c r="J20" s="13"/>
      <c r="K20" s="33"/>
    </row>
    <row r="21" ht="29.25" customHeight="1" spans="1:11">
      <c r="A21" s="5"/>
      <c r="B21" s="13"/>
      <c r="C21" s="21"/>
      <c r="D21" s="23"/>
      <c r="E21" s="22"/>
      <c r="F21" s="16"/>
      <c r="G21" s="21"/>
      <c r="H21" s="22"/>
      <c r="I21" s="36"/>
      <c r="J21" s="13"/>
      <c r="K21" s="33"/>
    </row>
    <row r="22" ht="29.25" customHeight="1" spans="1:11">
      <c r="A22" s="5"/>
      <c r="B22" s="13"/>
      <c r="C22" s="14"/>
      <c r="D22" s="17"/>
      <c r="E22" s="17"/>
      <c r="F22" s="16"/>
      <c r="G22" s="13"/>
      <c r="H22" s="13"/>
      <c r="I22" s="36"/>
      <c r="J22" s="13"/>
      <c r="K22" s="33"/>
    </row>
    <row r="23" ht="30" customHeight="1" spans="1:11">
      <c r="A23" s="5"/>
      <c r="B23" s="13" t="s">
        <v>158</v>
      </c>
      <c r="C23" s="13"/>
      <c r="D23" s="13"/>
      <c r="E23" s="13"/>
      <c r="F23" s="7"/>
      <c r="G23" s="13">
        <f>SUM(G14:H18)</f>
        <v>100</v>
      </c>
      <c r="H23" s="13"/>
      <c r="I23" s="7"/>
      <c r="J23" s="13">
        <f>SUM(J14:J18)</f>
        <v>0</v>
      </c>
      <c r="K23" s="33"/>
    </row>
    <row r="24" spans="1:11">
      <c r="A24" s="5"/>
      <c r="B24" s="7"/>
      <c r="C24" s="24"/>
      <c r="D24" s="24"/>
      <c r="E24" s="24"/>
      <c r="F24" s="7"/>
      <c r="G24" s="24"/>
      <c r="H24" s="24"/>
      <c r="I24" s="7"/>
      <c r="J24" s="7"/>
      <c r="K24" s="33"/>
    </row>
    <row r="25" ht="16.5" customHeight="1" spans="1:11">
      <c r="A25" s="5"/>
      <c r="B25" s="25"/>
      <c r="C25" s="25"/>
      <c r="D25" s="25"/>
      <c r="E25" s="25"/>
      <c r="F25" s="25"/>
      <c r="G25" s="25"/>
      <c r="H25" s="25"/>
      <c r="I25" s="25"/>
      <c r="J25" s="25"/>
      <c r="K25" s="33"/>
    </row>
    <row r="26" spans="1:11">
      <c r="A26" s="5"/>
      <c r="B26" s="25"/>
      <c r="C26" s="25"/>
      <c r="D26" s="25"/>
      <c r="E26" s="25"/>
      <c r="F26" s="25"/>
      <c r="G26" s="25"/>
      <c r="H26" s="25"/>
      <c r="I26" s="25"/>
      <c r="J26" s="25"/>
      <c r="K26" s="33"/>
    </row>
    <row r="27" spans="1:11">
      <c r="A27" s="5"/>
      <c r="B27" s="25"/>
      <c r="C27" s="25"/>
      <c r="D27" s="25"/>
      <c r="E27" s="25"/>
      <c r="F27" s="25"/>
      <c r="G27" s="25"/>
      <c r="H27" s="25"/>
      <c r="I27" s="25"/>
      <c r="J27" s="25"/>
      <c r="K27" s="33"/>
    </row>
    <row r="28" spans="1:11">
      <c r="A28" s="5"/>
      <c r="B28" s="25"/>
      <c r="C28" s="7"/>
      <c r="D28" s="7"/>
      <c r="E28" s="7"/>
      <c r="F28" s="7"/>
      <c r="G28" s="7"/>
      <c r="H28" s="7"/>
      <c r="I28" s="7"/>
      <c r="J28" s="25"/>
      <c r="K28" s="33"/>
    </row>
    <row r="29" ht="24" customHeight="1" spans="1:11">
      <c r="A29" s="5"/>
      <c r="B29" s="25"/>
      <c r="C29" s="25"/>
      <c r="D29" s="7"/>
      <c r="E29" s="7"/>
      <c r="F29" s="7"/>
      <c r="G29" s="7"/>
      <c r="H29" s="7"/>
      <c r="I29" s="7"/>
      <c r="J29" s="7"/>
      <c r="K29" s="33"/>
    </row>
    <row r="30" ht="22.5" customHeight="1" spans="1:11">
      <c r="A30" s="5"/>
      <c r="B30" s="25"/>
      <c r="C30" s="25"/>
      <c r="D30" s="7"/>
      <c r="E30" s="7"/>
      <c r="F30" s="7"/>
      <c r="G30" s="7"/>
      <c r="H30" s="7"/>
      <c r="I30" s="7"/>
      <c r="J30" s="7"/>
      <c r="K30" s="33"/>
    </row>
    <row r="31" ht="24.75" customHeight="1" spans="1:11">
      <c r="A31" s="5"/>
      <c r="B31" s="25"/>
      <c r="C31" s="26" t="s">
        <v>159</v>
      </c>
      <c r="D31" s="26"/>
      <c r="E31" s="26"/>
      <c r="F31" s="26" t="s">
        <v>160</v>
      </c>
      <c r="G31" s="26"/>
      <c r="H31" s="26"/>
      <c r="I31" s="26"/>
      <c r="J31" s="7"/>
      <c r="K31" s="33"/>
    </row>
    <row r="32" ht="24.75" customHeight="1" spans="1:11">
      <c r="A32" s="5"/>
      <c r="B32" s="25"/>
      <c r="C32" s="26" t="s">
        <v>161</v>
      </c>
      <c r="D32" s="26"/>
      <c r="E32" s="26"/>
      <c r="F32" s="26"/>
      <c r="G32" s="26"/>
      <c r="H32" s="26"/>
      <c r="I32" s="26"/>
      <c r="J32" s="7"/>
      <c r="K32" s="33"/>
    </row>
    <row r="33" ht="23.25" customHeight="1" spans="1:11">
      <c r="A33" s="5"/>
      <c r="B33" s="25"/>
      <c r="C33" s="26" t="s">
        <v>161</v>
      </c>
      <c r="D33" s="26"/>
      <c r="E33" s="26"/>
      <c r="F33" s="26"/>
      <c r="G33" s="26"/>
      <c r="H33" s="26"/>
      <c r="I33" s="26"/>
      <c r="J33" s="25"/>
      <c r="K33" s="33"/>
    </row>
    <row r="34" ht="27.75" customHeight="1" spans="1:11">
      <c r="A34" s="5"/>
      <c r="B34" s="25"/>
      <c r="C34" s="26" t="s">
        <v>162</v>
      </c>
      <c r="D34" s="26"/>
      <c r="E34" s="26"/>
      <c r="F34" s="26"/>
      <c r="G34" s="26"/>
      <c r="H34" s="26"/>
      <c r="I34" s="26"/>
      <c r="J34" s="25"/>
      <c r="K34" s="33"/>
    </row>
    <row r="35" spans="1:11">
      <c r="A35" s="5"/>
      <c r="B35" s="25"/>
      <c r="C35" s="25"/>
      <c r="D35" s="7"/>
      <c r="E35" s="7"/>
      <c r="F35" s="7"/>
      <c r="G35" s="7"/>
      <c r="H35" s="7"/>
      <c r="I35" s="7"/>
      <c r="J35" s="7"/>
      <c r="K35" s="33"/>
    </row>
    <row r="36" spans="1:11">
      <c r="A36" s="5"/>
      <c r="B36" s="25"/>
      <c r="C36" s="25"/>
      <c r="D36" s="7"/>
      <c r="E36" s="7"/>
      <c r="F36" s="7"/>
      <c r="G36" s="7"/>
      <c r="H36" s="7"/>
      <c r="I36" s="7"/>
      <c r="J36" s="7"/>
      <c r="K36" s="33"/>
    </row>
    <row r="37" spans="1:11">
      <c r="A37" s="5"/>
      <c r="B37" s="25"/>
      <c r="C37" s="25"/>
      <c r="D37" s="7"/>
      <c r="E37" s="7"/>
      <c r="F37" s="7"/>
      <c r="G37" s="7"/>
      <c r="H37" s="7"/>
      <c r="I37" s="7"/>
      <c r="J37" s="7"/>
      <c r="K37" s="33"/>
    </row>
    <row r="38" spans="1:12">
      <c r="A38" s="5"/>
      <c r="B38" s="7"/>
      <c r="C38" s="7"/>
      <c r="D38" s="7"/>
      <c r="E38" s="7"/>
      <c r="F38" s="7"/>
      <c r="G38" s="7"/>
      <c r="H38" s="7"/>
      <c r="I38" s="7"/>
      <c r="J38" s="37"/>
      <c r="K38" s="33"/>
      <c r="L38" s="38"/>
    </row>
    <row r="39" spans="1:12">
      <c r="A39" s="5"/>
      <c r="B39" s="7"/>
      <c r="C39" s="7"/>
      <c r="D39" s="7"/>
      <c r="E39" s="7"/>
      <c r="F39" s="7"/>
      <c r="G39" s="24"/>
      <c r="H39" s="24"/>
      <c r="I39" s="7"/>
      <c r="J39" s="37"/>
      <c r="K39" s="33"/>
      <c r="L39" s="2" t="s">
        <v>163</v>
      </c>
    </row>
    <row r="40" spans="1:11">
      <c r="A40" s="5"/>
      <c r="B40" s="7"/>
      <c r="C40" s="7"/>
      <c r="D40" s="7"/>
      <c r="E40" s="7"/>
      <c r="F40" s="7"/>
      <c r="G40" s="7"/>
      <c r="H40" s="7"/>
      <c r="I40" s="7"/>
      <c r="J40" s="7"/>
      <c r="K40" s="33"/>
    </row>
    <row r="41" spans="1:11">
      <c r="A41" s="5"/>
      <c r="B41" s="7"/>
      <c r="C41" s="7"/>
      <c r="D41" s="7"/>
      <c r="E41" s="7"/>
      <c r="F41" s="7"/>
      <c r="G41" s="7"/>
      <c r="H41" s="7"/>
      <c r="I41" s="7"/>
      <c r="J41" s="7"/>
      <c r="K41" s="33"/>
    </row>
    <row r="42" ht="16.5" spans="1:11">
      <c r="A42" s="27"/>
      <c r="B42" s="28"/>
      <c r="C42" s="28"/>
      <c r="D42" s="28"/>
      <c r="E42" s="28"/>
      <c r="F42" s="29"/>
      <c r="G42" s="29"/>
      <c r="H42" s="29"/>
      <c r="I42" s="29"/>
      <c r="J42" s="29"/>
      <c r="K42" s="39"/>
    </row>
    <row r="44" ht="23.25" customHeight="1"/>
  </sheetData>
  <mergeCells count="39">
    <mergeCell ref="B2:K2"/>
    <mergeCell ref="B3:J3"/>
    <mergeCell ref="B7:K7"/>
    <mergeCell ref="B9:J9"/>
    <mergeCell ref="C14:E14"/>
    <mergeCell ref="G14:H14"/>
    <mergeCell ref="C15:E15"/>
    <mergeCell ref="G15:H15"/>
    <mergeCell ref="C16:E16"/>
    <mergeCell ref="G16:H16"/>
    <mergeCell ref="C17:E17"/>
    <mergeCell ref="G17:H17"/>
    <mergeCell ref="C18:E18"/>
    <mergeCell ref="G18:H18"/>
    <mergeCell ref="C19:E19"/>
    <mergeCell ref="G19:H19"/>
    <mergeCell ref="C20:E20"/>
    <mergeCell ref="G20:H20"/>
    <mergeCell ref="C21:E21"/>
    <mergeCell ref="G21:H21"/>
    <mergeCell ref="C22:E22"/>
    <mergeCell ref="G22:H22"/>
    <mergeCell ref="B23:E23"/>
    <mergeCell ref="G23:H23"/>
    <mergeCell ref="C24:E24"/>
    <mergeCell ref="G24:H24"/>
    <mergeCell ref="C31:E31"/>
    <mergeCell ref="F31:I31"/>
    <mergeCell ref="C32:E32"/>
    <mergeCell ref="F32:I32"/>
    <mergeCell ref="C33:E33"/>
    <mergeCell ref="F33:I33"/>
    <mergeCell ref="C34:E34"/>
    <mergeCell ref="F34:I34"/>
    <mergeCell ref="G39:H39"/>
    <mergeCell ref="B12:B13"/>
    <mergeCell ref="J12:J13"/>
    <mergeCell ref="C12:E13"/>
    <mergeCell ref="G12:H13"/>
  </mergeCells>
  <printOptions horizontalCentered="1"/>
  <pageMargins left="0.75" right="0.55" top="0.469444444444444" bottom="0.379861111111111" header="0.259722222222222" footer="0.289583333333333"/>
  <pageSetup paperSize="9" scale="84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Gedee Technical Training Institute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Judgement Marking Form</vt:lpstr>
      <vt:lpstr>CNC Milling_Preliminary result</vt:lpstr>
      <vt:lpstr>MAIN DIMENSION</vt:lpstr>
      <vt:lpstr>Secondary Dimension</vt:lpstr>
      <vt:lpstr>Conformity with drawing</vt:lpstr>
      <vt:lpstr>Surface quality</vt:lpstr>
      <vt:lpstr>SUMMARY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wscturning</dc:creator>
  <cp:lastModifiedBy>staff</cp:lastModifiedBy>
  <dcterms:created xsi:type="dcterms:W3CDTF">2013-02-26T08:44:00Z</dcterms:created>
  <cp:lastPrinted>2018-03-13T06:18:00Z</cp:lastPrinted>
  <dcterms:modified xsi:type="dcterms:W3CDTF">2018-05-16T05:45:28Z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1033-10.1.0.5465</vt:lpwstr>
  </property>
</Properties>
</file>